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45" windowWidth="12705" windowHeight="9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<sst xmlns="http://schemas.openxmlformats.org/spreadsheetml/2006/main" count="128" uniqueCount="127">
  <si>
    <t>REACTIVITATE EMOTIONALA EXCESIVA</t>
  </si>
  <si>
    <t>PERFECTIONISMUL</t>
  </si>
  <si>
    <t>DEPENDENTA DE OPINIA CELORLALTI</t>
  </si>
  <si>
    <t>RECIPROCITATEA INTRAJUTORARII</t>
  </si>
  <si>
    <t>AUTOINVINOVATIREA</t>
  </si>
  <si>
    <t>rem 5-12</t>
  </si>
  <si>
    <t>CONTROLATI-VA MAI BINE EMOTIILE! Chiar si in situatiile de relativ mai mica importanta inclinati spre o atitudine de escalare cognitiva. Acest mod de reactie, de multe ori impulsiv, este denumit in sensul pozitiv TEMPERAMENT, deoarece el are de fapt doua fete. Daca nu reusiti sa va controlati, atunci escalarea cognitiva, verbala si fizica, ar putea vea rezultate extrem de distructive. Probabil ca ati avut deja ocazia sa o constatati. Consecintele lor? Probleme la locul de munca sau studiu, probleme in societate,dificultati in existenta de cuplu si chiar esecuri in evolutia profesionala. Evident, ceva ar trebui facut pentru pentru eliminarea, sau cel putin reducerea intensitatii acestor atitudini.</t>
  </si>
  <si>
    <t>rem 13-18</t>
  </si>
  <si>
    <t>REFLECTATI INAINTE DE A PRETINDE! Aveti o constiinta extrem de diferentiata, inegala daca vreti, asupra ideii de dreptate. Temperamental va situati intre extreme. Daca aveti necazuri, ele sunt de cele mai multe ori provocate de pretentiile prea ridicate pe care le aveti fata de colegii si semenii dvs. in general, pretentii pe care acestia nu prea au cum sa le satisfaca.</t>
  </si>
  <si>
    <t>rem 19-25</t>
  </si>
  <si>
    <t>AVETI STOFA DE CONDUCATOR. Cei din jur va considera a fi o persoana linistita si echilibrata. Pe langa o buna pricepere la tratative, aveti si talentul de a cere colaboratorilor exact ceea ce sunt ei capabili sa faca. Daca veti ocupa o functie de raspundere, feriti-va de asumarea tuturor responsabilitatilor, delegati altora pe cele a caror indeplinire v-ar ocupa prea mult timp, si preocupati-va de instruirea celor care ar putea sa va suplineasca atributiile la nevoie.</t>
  </si>
  <si>
    <t>autoinvinovatire 5-12</t>
  </si>
  <si>
    <t>VINA, MORALA, PACATE…NU EXAGERATI! Punctajul realizat evidentiaza nu numai tendinta pe care o aveti de a-i invinovati pe altii de propriile esecuri, dar si neputinta de-a va impaca cu trecutul. De multe ori propria vina, ca si autoinvinovatirea, vi se pare a fi puncul de vedere de unde emiteti judecati de valoare atat de severe asupra lumii si a celor din jur. Oricat de mare si reala ar putea fi importanta preceptelor de morala si religie, ar trebui sa manifestati o mai mare deschidere si intelegere fata de semenii dvs. Incercati sa va apropiati o astfel de atitudine, controlandu-va manifestarile, si veti avea numai de castigat.</t>
  </si>
  <si>
    <t>autoinvinovatire 13-18</t>
  </si>
  <si>
    <t>CALEA DE MIJLOC SE DOVEDESTE A FI BUNA. Atitudinea dvs. fata de vinovatie, de momentele de autoinvinovatire si de complexele de vinovatie este complet neutra si obiectiva. Inainte de a invinovati pe cineva considerati ca este bine sa va faceti o imagine de ansamblu asupra situatiei, Patrati-va acest mod de a gandi, caci este corect.</t>
  </si>
  <si>
    <t>autoinvinovatire 19-25</t>
  </si>
  <si>
    <t>ASCUNDETI CUMVA O TENDINTA SPRE ANARHIE? Categoric nu puteti candida la pozitia de stalp al moralitatii. Considerati cu precadere ca fiecare ar trebui sa decida ce inseamna pentru el ordinea si dreptatea, precum si caror valori sa se subordoneze. In linii mari nu gresiti, dar un astfel de punct de vedere poate ascunde germeni de anarhie. Cu cat sunteti mai aproape de punctajul maxim, cu atat tendinta aceasta este mai puternica.</t>
  </si>
  <si>
    <t>Aspect Rationalitate</t>
  </si>
  <si>
    <t>perfectionismul 5-12</t>
  </si>
  <si>
    <t>INVATATI SA ACCEPTATI GRESELILE. Sunteti aproape de imaginea clasica a celor care cauta cu perseverenta "Perfectiunea" si "Precizia", uitand probabil ca aceste notiuni isi au rostul in mod natural doar in domeniul tehnic. Oamenilor si relatiilor dintre ei cu greu li se poate cere sa posede aceste calitati in forma lor absoluta. Daca ar fi asa, omenirea ar deveni anosta si sterila. Prima consecinta a unei astfel de atitudini ar fi ca in jurul dvs. ar fi grea sau imposibila existenta unei atmosfere pozitive, tocmai din cauza atitudinii nepermisive fata de erori. Dictonul 'Orice om poate gresi, doar prostul staruie in greseala" are dreptate - a comite erori sta in firea omului, iar daca nu doriti ca, atat dvs. cat si contextul in care socialmente existati, sa incremeniti intr-un schematism imuabil, atunci ar trebui sa va revizuiti coordonatele principialitatii pe care v-ar placea sa o numiti "de fier".</t>
  </si>
  <si>
    <t>NICI HAOS, DAR NICI PERFECTIUNE! Aveti o conceptie relaxata cu privire la perfectiune. Daca pe de o parte o organizare sociala perfecta va repugna, la fel de straina va este si aprecierea unei lumi in care oricine face ce vrea. Poate ca nu ar strica totusi sa reflectati unde este nevoie de perfectiune si unde nu.</t>
  </si>
  <si>
    <t>perfectionismul 13-18</t>
  </si>
  <si>
    <t>perfectionismul 19-25</t>
  </si>
  <si>
    <t>LAS'SA FACA, LAS'SA TREACA! IN ORDINE, DAR PUTIN CONTROL NU STRICA! In contextul social dvs. contestati atat pe perfectionisti, cat si pe cei dispusi sa lase lucrurile sa mearga de la sine. Considerati ca ambele notiuni isi pot gasi justificarea, de la caz la caz, si cu conditia sa nu impinga lucrurile spre extreme. Incercarile permenente de a valorifica partea buna a oricarei situatii  va resusesc, din fericire, de cele mai multe ori.</t>
  </si>
  <si>
    <t>dependenta de opinii 5-12</t>
  </si>
  <si>
    <t>ELIBERATI-VA DE SUB INFLUENTA CELORLALTI. Este impresionant in ce grad puteti depinde de opinia celorlalti. Permiteti cu prea multa usurinta altora sa va inchisteze in cadrul unor reguli prea stricte. Aceasta situatie se poate agrava pana in punctul in care ideile, scopul si atitudineile dvs. ar ajunge sa fie in totalitate determinate de parerile generale ale celor din jur. Este de la sine inteles ca tindeti sa respingeti apropierea de cei cu o gandire prea contradictorie sau prea haotica. Dar credeti ca va face bine sa continuati a fi un prea ascultator executant al ordinelor primite?</t>
  </si>
  <si>
    <t>dependenta de opinii 13-18</t>
  </si>
  <si>
    <t xml:space="preserve">PASTRATI MASURA FATA DE CEEA CE CRED ALTII. Este bine ca stiti sa faceti opinie separata atunci cand este cazul. Continuati sa procedati astfel si nu va lasati derutati de drumul ales. </t>
  </si>
  <si>
    <t>dependenta de opinii 19-25</t>
  </si>
  <si>
    <t xml:space="preserve">DACA TOTUL VA IESE BINE, STITI SA TRAITI CU ADEVARAT! Mai mult ca sigur va puteti considera un(o) neconformist(a). Chiar daca nu v-ati dovedit talentul in literatura, arte plastice sau altele asemenea, cu certitudine ca stapaniti arta de a trai.  Nu ar trebui sa blamati intr-atat societatea asta decadenta, dar nu este imposibil ca sa aveti si bunele dvs. motive pentru a o face.                                               </t>
  </si>
  <si>
    <t xml:space="preserve">reciprocitatea intrajutorarii 5-12 </t>
  </si>
  <si>
    <t>AJUTOR! Se intampla adeseori sa suprasolicitati ajutorul pe care vi l-ar putea acorda cei din jur sau societatea, de parca rolul acestora pe lume ar fi de a va sprijini. Veti putea gasi uneori oameni dispusi sa va fie de folos, dar si bunavointa are limitele ei. O lege care sa va dea dreptate nu exista, asa ca ar fi bine sa va controlati egoismul. Poate ca in acest fel veti reusi sa ameliorati relatiile cu partenerul de viata si cu lumea din jur.</t>
  </si>
  <si>
    <t>reciprocitatea intrajutorarii 13-18</t>
  </si>
  <si>
    <t>A DA ESTE MAI BINE DECAT A LUA! Specialitatea dvs. este echilibrul dintre altruism si egoism. Nu vad niciun motiv pentru a va sfatui sa va schimbati atitudinea. Poate ca va fi necesar uneori, totusi, sa ii scoateti pe altii dintr-ale lor, in special atunci cand de aceasta depinde reusita scopului propus. Nu veti castiga in popularitate, dar nu aveti ce face - cate o data este nevoie sa procedati astfel.</t>
  </si>
  <si>
    <t>reciprocitatea intrajutorarii 19-25</t>
  </si>
  <si>
    <t xml:space="preserve">CHIAR NU AVETI NEVOIE DE AJUTOR? Aveti tendinta de a face totul singuri. Poate ca stiti dvs. de ce. Poate nimeni nu o poate face la fel de bine, sau nimeni nu are nici macar dreptul de a o face. Ce ar fi sa acordati si altora o sansa de afirmare? Si mai lasati-va si ajutati din cand in cand de ceilalti, la urma urmei intreaga noastra cultura se bazeaza pe permanenta daruirii fata de semenii nostri, precum si pe abilitatea de a primi ce ni se ofera. </t>
  </si>
  <si>
    <t>Aveti motivele dvs. de a fi ceea ce sunteti, nu incape indoiala ca viata de pana acum v-a demonstrat-o. Ar fi totusi nevoie sa incercati sa nu va bazati atat de mult pe reguli, fie ele scrise sau nescrise, si sa va permiteti mai multa libertate de actiune. Extinderea orizontului personal va va face numai bine. Noi perspective vi se vor deschide exact acolo unde v-ati fixat pana acum limitele.</t>
  </si>
  <si>
    <t>TOTAL 25-60</t>
  </si>
  <si>
    <t>TOTAL 61-95</t>
  </si>
  <si>
    <t xml:space="preserve">Nu cred ca va ameninta primejdia de a cadea prada gandurilor irationale. Probabil ca deja prietenii, cunoscutii si colegii sunt de aceeasi parere. Straduiti-va sa va mentineti aceasta atitudine sanatoasa, fara a uita ca, de multe ori, nu calea de mijloc este cea care asigura succesul. Uneori trebuie sa luam pozitii diferite de ale celorlalti. </t>
  </si>
  <si>
    <t>TOTAL 96-125</t>
  </si>
  <si>
    <t>Va caracterizeaza un nonconformism sanatos, cu toate ca aveti uneori o predispozitie spre extreme. Aceasta o arata - daca este cazul - punctajul peste 119 puncte, ceea ce inseamna ca preferati sa respingeti din ce in ce mai mult orice fel de constrangere. Aveti grija totusi sa nu va faceti din respingere o obisnuinta.</t>
  </si>
  <si>
    <t>absolut intotdeauna</t>
  </si>
  <si>
    <t>1. REACTIVITATE EMOTIONALA EXCESIVA</t>
  </si>
  <si>
    <t>2. AUTOINVINOVATIRE</t>
  </si>
  <si>
    <t>3. PERFECTIONISMUL</t>
  </si>
  <si>
    <t>4. DEPENDENTA DE OPINIA CELORLALTI</t>
  </si>
  <si>
    <t>5. RECIPROCITATEA INTRAJUTORARII</t>
  </si>
  <si>
    <t>6. ANALIZA PUNCTAJULUI TOTAL</t>
  </si>
  <si>
    <t>1. Profilul dvs.:</t>
  </si>
  <si>
    <t>2. Semnificatia punctajului obtinut:</t>
  </si>
  <si>
    <t>Test de Personalitate</t>
  </si>
  <si>
    <t>Mini test de logica 1</t>
  </si>
  <si>
    <t>Mini test de logica 2</t>
  </si>
  <si>
    <t xml:space="preserve">Daca doriti sa aflati mai multe despre dvs., incercati si urmatoarele linkuri: </t>
  </si>
  <si>
    <t>Training online Elaborarea Fisei postului</t>
  </si>
  <si>
    <t>Training acreditat Manager Resurse Umane</t>
  </si>
  <si>
    <t>Oferiti si celor dragi dvs. acest test. Cu siguranta ii veti ajuta sa se descopere mai bine!</t>
  </si>
  <si>
    <t>Sunteti in cautarea unui training HR? Incercati urmatoarele linkuri:</t>
  </si>
  <si>
    <t>Fiti incurajat(a) sa va dezvoltati!</t>
  </si>
  <si>
    <t>Va doresc sa va fie bine cu dvs. si cu cei pe care-I aveti alaturi in MarelePrezentContinuu!</t>
  </si>
  <si>
    <t>Florin RAU</t>
  </si>
  <si>
    <t xml:space="preserve">Nu ati raspuns la toate intrebarile testului. Test nefinalizat. </t>
  </si>
  <si>
    <t>Punctaj obtinut</t>
  </si>
  <si>
    <t>Semnificatia punctajului obtinut de dvs.</t>
  </si>
  <si>
    <t>Horst H. Siewert</t>
  </si>
  <si>
    <t>Nr.crt</t>
  </si>
  <si>
    <t>Intrebari test</t>
  </si>
  <si>
    <t>Scala</t>
  </si>
  <si>
    <t>Iritabilitate</t>
  </si>
  <si>
    <t>Depresivitate</t>
  </si>
  <si>
    <t>Agresivitate</t>
  </si>
  <si>
    <t>Nervozitate</t>
  </si>
  <si>
    <t>socialbilitate</t>
  </si>
  <si>
    <t>Scor maxim</t>
  </si>
  <si>
    <t>Scor minim</t>
  </si>
  <si>
    <t xml:space="preserve">Scorul Dvs. </t>
  </si>
  <si>
    <t>www.rauflorin.ro</t>
  </si>
  <si>
    <t xml:space="preserve">     Interpretare rezultate</t>
  </si>
  <si>
    <t xml:space="preserve">                           Test de Rationalitate</t>
  </si>
  <si>
    <t>Evaluati cele 40 de afirmatii de mai jos pe urmatoarea scala:</t>
  </si>
  <si>
    <t>mai mereu</t>
  </si>
  <si>
    <t>uneori</t>
  </si>
  <si>
    <t>nu prea</t>
  </si>
  <si>
    <t>niciodata</t>
  </si>
  <si>
    <t>Alegeti din lista drop down valoarea care exprima cel mai bine opinia dvs.:</t>
  </si>
  <si>
    <t>Uneori ma supar tare si devin foarte rau cand lucrurile nu merg asa cum vreau eu.</t>
  </si>
  <si>
    <t>Oamenii ar trebui sa accepte urmarea unor principii de morala mai mult decat au facut-o pana acum.</t>
  </si>
  <si>
    <t>A ajuta pe altii este unul din principiile mele de viata.</t>
  </si>
  <si>
    <t>Cine respinge sfintele scripturi, pacatuieste.</t>
  </si>
  <si>
    <t>Ma enervez adesea cand lucrurile merg prost</t>
  </si>
  <si>
    <t>Mi se pare complet normal ca intr-o casnicie partenerii sa se completeze reciproc.</t>
  </si>
  <si>
    <t>Cel de pe o functie superioara ar trebui sa fie pe cat posibil competent, talentat si inteligent.</t>
  </si>
  <si>
    <t>Cand trebuie sa decid ce este bine si ce este rau, de cele mai multe ori ma orientez dupa altii.</t>
  </si>
  <si>
    <t>Cred ca, atat ceea ce fac eu cat si cei din jur, ma vor face - incet dar sigur - nefericit.</t>
  </si>
  <si>
    <t>Unii membri ai familiei mele si unii prieteni au niste obiceiuri foarte urate.</t>
  </si>
  <si>
    <t>Ma supara cand lucrurile nu merg asa cum ar trebui sa mearga.</t>
  </si>
  <si>
    <t>Cel mai bine ii poti ajuta pe altii atunci cand ii critici si le arati unde si ce au gresit.</t>
  </si>
  <si>
    <t>Unii oameni sunt de felul lor rai, agresivi si josnici. Ei ar trebui aspru pedepsiti pentru pacatele lor.</t>
  </si>
  <si>
    <t>Uneori sunt nefericit cand constat ca sunt altfel decat ceilalti.</t>
  </si>
  <si>
    <t>Cateodata nu mai resusesc sa fac fata problemelor de zi cu zi.</t>
  </si>
  <si>
    <t>Este important sa fii foarte prietenos, in special cu noii colegi sau vecini.</t>
  </si>
  <si>
    <t>Cred ca nu se poate sa suporti sa fii criticat fara sa te simti ranit.</t>
  </si>
  <si>
    <t>Imi este imposibil sa imi schimb mereu sentimentele.</t>
  </si>
  <si>
    <t>Simpatia fata de altii este cea mai frumoasa emotie a omului.</t>
  </si>
  <si>
    <t>Ar trebui, ori de cate ori este nevoie, sa ne ferim sa facem lucruri neplacute.</t>
  </si>
  <si>
    <t>Uneori ma simt foarte nefericit din cauza felului in care arat.</t>
  </si>
  <si>
    <t>Pentru mine este importanta parerea pe care altii o au despre mine.</t>
  </si>
  <si>
    <t>Imi asum cu placere noi responsabilitati.</t>
  </si>
  <si>
    <t>Uneori imi fac griji cu privire la vreo nenorocire care s-ar putea intampla.</t>
  </si>
  <si>
    <t>Ma chinuie gandul ca va trebui candva sa iau totul de la capat.</t>
  </si>
  <si>
    <t>Sunt inclinat mereu la a-mi face probleme cu privire la posibile accidente sau catastrofe.</t>
  </si>
  <si>
    <t>Autopedepsirea pentru greseli si pacate impiedica repetarea lor pe viitor.</t>
  </si>
  <si>
    <t>Atunci cand iti faci griji cu privire la o posibila nefericire, poti sa ii diminuezi efectul sau chiar sa o eviti</t>
  </si>
  <si>
    <t>Sunt multi cei care isi reproseaza excesele din viata lor sexuala.</t>
  </si>
  <si>
    <t>Am tendinta de a-mi ascunde sentimentele.</t>
  </si>
  <si>
    <t>De multe ori imi fac griji chiar si pentru diverse fleacuri.</t>
  </si>
  <si>
    <t>De multe ori ma gandesc cum sa fac o treaba, mai multa vreme decat mi-ar trebui pentru a o face.</t>
  </si>
  <si>
    <t>Prefer sa fiu liber si independent.</t>
  </si>
  <si>
    <t>Crizele si greutatile vietii ma ingrozesc.</t>
  </si>
  <si>
    <t>Ma infurie sa vad copii maltratati.</t>
  </si>
  <si>
    <t>Cei din jur ar trebui sa ne ajute sa trecem greutatile si sa ne faca viata mai usoara.</t>
  </si>
  <si>
    <t>In mod normal, ma feresc sa fac ceea ce nu se cade.</t>
  </si>
  <si>
    <t>Lucrurile care te-au tulburat mai mult in viata vor coninua sa te macine.</t>
  </si>
  <si>
    <t>Multi sunt aceea carora ar trebui sa le fie rusine pentru greselile si rautatile facute.</t>
  </si>
  <si>
    <t>Uneori ma simt trist si abatut fara niciun motiv aparent.</t>
  </si>
  <si>
    <t>Test de vulnerabilitate la stres</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</si>
</sst>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22">
    <font>
      <sz val="10"/>
      <name val="Arial"/>
      <family val="0"/>
    </font>
    <font>
      <u val="single"/>
      <sz val="10"/>
      <color indexed="12"/>
      <name val="Arial"/>
      <family val="0"/>
    </font>
    <font>
      <b/>
      <sz val="18"/>
      <color indexed="53"/>
      <name val="Arial"/>
      <family val="2"/>
    </font>
    <font>
      <sz val="16"/>
      <name val="Arial"/>
      <family val="2"/>
    </font>
    <font>
      <sz val="12"/>
      <name val="Arial"/>
      <family val="2"/>
    </font>
    <font>
      <sz val="11"/>
      <name val="Arial"/>
      <family val="2"/>
    </font>
    <font>
      <u val="single"/>
      <sz val="10"/>
      <color indexed="36"/>
      <name val="Arial"/>
      <family val="0"/>
    </font>
    <font>
      <sz val="9"/>
      <name val="Arial"/>
      <family val="0"/>
    </font>
    <font>
      <sz val="9"/>
      <color indexed="23"/>
      <name val="Arial"/>
      <family val="0"/>
    </font>
    <font>
      <sz val="8"/>
      <name val="Arial"/>
      <family val="0"/>
    </font>
    <font>
      <sz val="15"/>
      <name val="Arial"/>
      <family val="0"/>
    </font>
    <font>
      <sz val="8"/>
      <color indexed="23"/>
      <name val="Arial"/>
      <family val="2"/>
    </font>
    <font>
      <sz val="10"/>
      <color indexed="9"/>
      <name val="Arial"/>
      <family val="0"/>
    </font>
    <font>
      <sz val="8"/>
      <color indexed="9"/>
      <name val="Arial"/>
      <family val="0"/>
    </font>
    <font>
      <b/>
      <sz val="8"/>
      <color indexed="9"/>
      <name val="Arial"/>
      <family val="0"/>
    </font>
    <font>
      <sz val="8.75"/>
      <name val="Arial"/>
      <family val="2"/>
    </font>
    <font>
      <sz val="12"/>
      <color indexed="9"/>
      <name val="Arial"/>
      <family val="2"/>
    </font>
    <font>
      <b/>
      <sz val="16"/>
      <color indexed="53"/>
      <name val="Arial"/>
      <family val="0"/>
    </font>
    <font>
      <b/>
      <sz val="12"/>
      <color indexed="53"/>
      <name val="Arial"/>
      <family val="0"/>
    </font>
    <font>
      <sz val="10"/>
      <color indexed="23"/>
      <name val="Arial"/>
      <family val="0"/>
    </font>
    <font>
      <sz val="8"/>
      <name val="Tahoma"/>
      <family val="2"/>
    </font>
    <font>
      <sz val="11"/>
      <color indexed="9"/>
      <name val="Arial"/>
      <family val="0"/>
    </font>
  </fonts>
  <fills count="5">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21"/>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2" borderId="0" xfId="0" applyFill="1" applyAlignment="1">
      <alignment/>
    </xf>
    <xf numFmtId="0" fontId="0" fillId="2"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0" borderId="0" xfId="0" applyFont="1" applyAlignment="1">
      <alignment/>
    </xf>
    <xf numFmtId="0" fontId="7" fillId="0" borderId="0" xfId="0" applyFont="1" applyAlignment="1">
      <alignment/>
    </xf>
    <xf numFmtId="0" fontId="8" fillId="2" borderId="0" xfId="0" applyFont="1" applyFill="1" applyAlignment="1">
      <alignment/>
    </xf>
    <xf numFmtId="0" fontId="0" fillId="2" borderId="0" xfId="0" applyFill="1" applyAlignment="1">
      <alignment horizontal="center"/>
    </xf>
    <xf numFmtId="0" fontId="0" fillId="0" borderId="0" xfId="0" applyAlignment="1">
      <alignment horizontal="center"/>
    </xf>
    <xf numFmtId="0" fontId="0" fillId="0" borderId="0" xfId="0" applyFill="1" applyAlignment="1">
      <alignment/>
    </xf>
    <xf numFmtId="0" fontId="12" fillId="2" borderId="0" xfId="0" applyFont="1" applyFill="1" applyAlignment="1">
      <alignment/>
    </xf>
    <xf numFmtId="0" fontId="12" fillId="2" borderId="0" xfId="0" applyFont="1" applyFill="1" applyAlignment="1">
      <alignment horizontal="center"/>
    </xf>
    <xf numFmtId="0" fontId="13" fillId="2" borderId="0" xfId="0" applyFont="1" applyFill="1" applyAlignment="1">
      <alignment/>
    </xf>
    <xf numFmtId="0" fontId="1" fillId="2" borderId="0" xfId="20" applyFill="1" applyAlignment="1">
      <alignment/>
    </xf>
    <xf numFmtId="0" fontId="0" fillId="2" borderId="0" xfId="0" applyFont="1" applyFill="1" applyAlignment="1">
      <alignment horizontal="center"/>
    </xf>
    <xf numFmtId="0" fontId="12" fillId="3" borderId="1" xfId="0" applyFont="1" applyFill="1" applyBorder="1" applyAlignment="1">
      <alignment horizontal="center"/>
    </xf>
    <xf numFmtId="0" fontId="0" fillId="2" borderId="0" xfId="0" applyFont="1" applyFill="1" applyAlignment="1">
      <alignment/>
    </xf>
    <xf numFmtId="0" fontId="0" fillId="2" borderId="0" xfId="0" applyFont="1" applyFill="1" applyAlignment="1">
      <alignment horizontal="center"/>
    </xf>
    <xf numFmtId="0" fontId="0" fillId="0" borderId="0" xfId="0" applyFont="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0" borderId="0" xfId="0" applyFont="1" applyAlignment="1">
      <alignment/>
    </xf>
    <xf numFmtId="0" fontId="0" fillId="2" borderId="0" xfId="0" applyFont="1" applyFill="1" applyAlignment="1">
      <alignment/>
    </xf>
    <xf numFmtId="0" fontId="0" fillId="0" borderId="0" xfId="0" applyFont="1" applyAlignment="1">
      <alignment/>
    </xf>
    <xf numFmtId="0" fontId="0" fillId="0" borderId="1" xfId="0" applyFont="1" applyBorder="1" applyAlignment="1">
      <alignment horizontal="center" vertical="center"/>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0" borderId="0" xfId="0" applyFont="1" applyAlignment="1">
      <alignment/>
    </xf>
    <xf numFmtId="0" fontId="0" fillId="2" borderId="0" xfId="0" applyFont="1" applyFill="1" applyAlignment="1">
      <alignment/>
    </xf>
    <xf numFmtId="0" fontId="0" fillId="2" borderId="0" xfId="0" applyFont="1" applyFill="1" applyAlignment="1">
      <alignment horizontal="center"/>
    </xf>
    <xf numFmtId="0" fontId="0" fillId="0" borderId="0" xfId="0" applyFont="1" applyAlignment="1">
      <alignment/>
    </xf>
    <xf numFmtId="0" fontId="1" fillId="2" borderId="0" xfId="20" applyFont="1" applyFill="1" applyAlignment="1">
      <alignment/>
    </xf>
    <xf numFmtId="0" fontId="13" fillId="2" borderId="0" xfId="0" applyFont="1" applyFill="1" applyAlignment="1">
      <alignment horizontal="center"/>
    </xf>
    <xf numFmtId="0" fontId="19" fillId="2" borderId="0" xfId="0" applyFont="1" applyFill="1" applyAlignment="1">
      <alignment/>
    </xf>
    <xf numFmtId="0" fontId="5" fillId="2" borderId="0" xfId="0" applyFont="1" applyFill="1" applyAlignment="1">
      <alignment/>
    </xf>
    <xf numFmtId="0" fontId="12" fillId="3" borderId="1" xfId="0" applyFont="1" applyFill="1" applyBorder="1" applyAlignment="1" applyProtection="1">
      <alignment horizontal="center"/>
      <protection locked="0"/>
    </xf>
    <xf numFmtId="0" fontId="9" fillId="4" borderId="1" xfId="0" applyFont="1" applyFill="1" applyBorder="1" applyAlignment="1">
      <alignment horizontal="left" vertical="center" wrapText="1"/>
    </xf>
    <xf numFmtId="0" fontId="16" fillId="3" borderId="1" xfId="0" applyFont="1" applyFill="1" applyBorder="1" applyAlignment="1">
      <alignment vertical="center"/>
    </xf>
    <xf numFmtId="0" fontId="16" fillId="3" borderId="1" xfId="0" applyFont="1" applyFill="1" applyBorder="1" applyAlignment="1">
      <alignment horizontal="center" vertical="center"/>
    </xf>
    <xf numFmtId="0" fontId="21" fillId="3" borderId="1" xfId="0" applyFont="1" applyFill="1" applyBorder="1" applyAlignment="1">
      <alignment vertical="center"/>
    </xf>
    <xf numFmtId="0" fontId="21" fillId="3" borderId="1" xfId="0" applyFont="1" applyFill="1" applyBorder="1" applyAlignment="1">
      <alignment wrapText="1"/>
    </xf>
    <xf numFmtId="0" fontId="18" fillId="2" borderId="0" xfId="0" applyFont="1" applyFill="1" applyAlignment="1">
      <alignment horizontal="left"/>
    </xf>
    <xf numFmtId="0" fontId="0" fillId="0" borderId="2" xfId="0" applyBorder="1" applyAlignment="1">
      <alignment horizontal="left" wrapText="1" indent="1"/>
    </xf>
    <xf numFmtId="0" fontId="0" fillId="0" borderId="3" xfId="0" applyBorder="1" applyAlignment="1">
      <alignment horizontal="left" wrapText="1" indent="1"/>
    </xf>
    <xf numFmtId="0" fontId="0" fillId="0" borderId="4" xfId="0" applyBorder="1" applyAlignment="1">
      <alignment horizontal="left" wrapText="1" indent="1"/>
    </xf>
    <xf numFmtId="0" fontId="0" fillId="0" borderId="1" xfId="0" applyFill="1" applyBorder="1" applyAlignment="1">
      <alignment horizontal="left" wrapText="1" indent="1"/>
    </xf>
    <xf numFmtId="0" fontId="0" fillId="0" borderId="1" xfId="0" applyFill="1" applyBorder="1" applyAlignment="1">
      <alignment horizontal="left" indent="1"/>
    </xf>
    <xf numFmtId="0" fontId="0" fillId="2" borderId="0" xfId="0" applyFill="1" applyAlignment="1">
      <alignment/>
    </xf>
    <xf numFmtId="0" fontId="0" fillId="0" borderId="2" xfId="0" applyFill="1" applyBorder="1" applyAlignment="1">
      <alignment horizontal="left" wrapText="1" indent="1"/>
    </xf>
    <xf numFmtId="0" fontId="0" fillId="0" borderId="3" xfId="0" applyFill="1" applyBorder="1" applyAlignment="1">
      <alignment horizontal="left" wrapText="1" indent="1"/>
    </xf>
    <xf numFmtId="0" fontId="0" fillId="0" borderId="4" xfId="0" applyFill="1" applyBorder="1" applyAlignment="1">
      <alignment horizontal="left" wrapText="1" indent="1"/>
    </xf>
    <xf numFmtId="0" fontId="2" fillId="2" borderId="0" xfId="0" applyFont="1" applyFill="1" applyAlignment="1">
      <alignment horizontal="left"/>
    </xf>
    <xf numFmtId="0" fontId="1" fillId="2" borderId="0" xfId="20" applyFill="1" applyAlignment="1">
      <alignment horizontal="right"/>
    </xf>
    <xf numFmtId="0" fontId="0" fillId="2" borderId="0" xfId="0" applyFont="1" applyFill="1" applyAlignment="1">
      <alignment horizontal="right"/>
    </xf>
    <xf numFmtId="0" fontId="5" fillId="2" borderId="0" xfId="0" applyFont="1" applyFill="1" applyAlignment="1">
      <alignment horizontal="center"/>
    </xf>
    <xf numFmtId="0" fontId="0" fillId="2" borderId="0" xfId="0" applyFill="1" applyAlignment="1">
      <alignment horizontal="center"/>
    </xf>
    <xf numFmtId="0" fontId="0" fillId="0" borderId="1" xfId="0" applyBorder="1" applyAlignment="1">
      <alignment horizontal="left" indent="1"/>
    </xf>
    <xf numFmtId="0" fontId="16" fillId="3" borderId="1" xfId="0" applyFont="1" applyFill="1" applyBorder="1" applyAlignment="1">
      <alignment horizontal="center" vertical="center"/>
    </xf>
    <xf numFmtId="0" fontId="5" fillId="2" borderId="0" xfId="0" applyFont="1" applyFill="1" applyAlignment="1">
      <alignment horizontal="left"/>
    </xf>
    <xf numFmtId="0" fontId="13" fillId="2" borderId="0" xfId="0" applyFont="1" applyFill="1" applyAlignment="1">
      <alignment wrapText="1"/>
    </xf>
    <xf numFmtId="0" fontId="21" fillId="3" borderId="1" xfId="0" applyFont="1" applyFill="1" applyBorder="1" applyAlignment="1">
      <alignment horizontal="center" vertical="center"/>
    </xf>
    <xf numFmtId="0" fontId="12" fillId="2" borderId="0" xfId="0" applyFont="1" applyFill="1" applyAlignment="1">
      <alignment wrapText="1"/>
    </xf>
    <xf numFmtId="0" fontId="14" fillId="2" borderId="0" xfId="0" applyFont="1" applyFill="1" applyAlignment="1">
      <alignment wrapText="1"/>
    </xf>
    <xf numFmtId="0" fontId="9" fillId="4" borderId="1" xfId="0" applyFont="1" applyFill="1" applyBorder="1" applyAlignment="1">
      <alignment horizontal="left" vertical="center" wrapText="1"/>
    </xf>
    <xf numFmtId="0" fontId="14" fillId="2" borderId="0" xfId="0" applyFont="1" applyFill="1" applyBorder="1" applyAlignment="1">
      <alignment wrapText="1"/>
    </xf>
    <xf numFmtId="0" fontId="17" fillId="2" borderId="0" xfId="0" applyFont="1" applyFill="1" applyAlignment="1">
      <alignment horizontal="center"/>
    </xf>
    <xf numFmtId="0" fontId="0" fillId="4" borderId="0" xfId="0" applyFill="1" applyAlignment="1">
      <alignment/>
    </xf>
    <xf numFmtId="0" fontId="0" fillId="4" borderId="0" xfId="0" applyFont="1" applyFill="1" applyAlignment="1">
      <alignment/>
    </xf>
    <xf numFmtId="0" fontId="9" fillId="4" borderId="1" xfId="0"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8275"/>
          <c:w val="0.978"/>
          <c:h val="0.81275"/>
        </c:manualLayout>
      </c:layout>
      <c:lineChart>
        <c:grouping val="standard"/>
        <c:varyColors val="0"/>
        <c:ser>
          <c:idx val="1"/>
          <c:order val="0"/>
          <c:tx>
            <c:strRef>
              <c:f>Sheet1!$E$132</c:f>
              <c:strCache>
                <c:ptCount val="1"/>
                <c:pt idx="0">
                  <c:v>Scor minim</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Sheet1!$D$133:$D$137</c:f>
              <c:strCache/>
            </c:strRef>
          </c:cat>
          <c:val>
            <c:numRef>
              <c:f>Sheet1!$E$133:$E$137</c:f>
              <c:numCache/>
            </c:numRef>
          </c:val>
          <c:smooth val="0"/>
        </c:ser>
        <c:ser>
          <c:idx val="0"/>
          <c:order val="1"/>
          <c:tx>
            <c:strRef>
              <c:f>Sheet1!$F$132</c:f>
              <c:strCache>
                <c:ptCount val="1"/>
                <c:pt idx="0">
                  <c:v>Scorul Dvs. </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99CC00"/>
              </a:solidFill>
              <a:ln>
                <a:noFill/>
              </a:ln>
            </c:spPr>
          </c:marker>
          <c:dLbls>
            <c:numFmt formatCode="General" sourceLinked="1"/>
            <c:txPr>
              <a:bodyPr vert="horz" rot="0" anchor="ctr"/>
              <a:lstStyle/>
              <a:p>
                <a:pPr algn="ctr">
                  <a:defRPr lang="en-US" cap="none" sz="875" b="0" i="0" u="none" baseline="0">
                    <a:solidFill>
                      <a:srgbClr val="008000"/>
                    </a:solidFill>
                    <a:latin typeface="Arial"/>
                    <a:ea typeface="Arial"/>
                    <a:cs typeface="Arial"/>
                  </a:defRPr>
                </a:pPr>
              </a:p>
            </c:txPr>
            <c:dLblPos val="b"/>
            <c:showLegendKey val="0"/>
            <c:showVal val="1"/>
            <c:showBubbleSize val="0"/>
            <c:showCatName val="0"/>
            <c:showSerName val="0"/>
            <c:showLeaderLines val="1"/>
            <c:showPercent val="0"/>
          </c:dLbls>
          <c:cat>
            <c:strRef>
              <c:f>Sheet1!$D$133:$D$137</c:f>
              <c:strCache/>
            </c:strRef>
          </c:cat>
          <c:val>
            <c:numRef>
              <c:f>Sheet1!$F$133:$F$137</c:f>
              <c:numCache/>
            </c:numRef>
          </c:val>
          <c:smooth val="0"/>
        </c:ser>
        <c:ser>
          <c:idx val="2"/>
          <c:order val="2"/>
          <c:tx>
            <c:strRef>
              <c:f>Sheet1!$G$132</c:f>
              <c:strCache>
                <c:ptCount val="1"/>
                <c:pt idx="0">
                  <c:v>Scor maxim</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Sheet1!$D$133:$D$137</c:f>
              <c:strCache/>
            </c:strRef>
          </c:cat>
          <c:val>
            <c:numRef>
              <c:f>Sheet1!$G$133:$G$137</c:f>
              <c:numCache/>
            </c:numRef>
          </c:val>
          <c:smooth val="0"/>
        </c:ser>
        <c:axId val="41164572"/>
        <c:axId val="34936829"/>
      </c:lineChart>
      <c:catAx>
        <c:axId val="4116457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4936829"/>
        <c:crosses val="autoZero"/>
        <c:auto val="0"/>
        <c:lblOffset val="100"/>
        <c:noMultiLvlLbl val="0"/>
      </c:catAx>
      <c:valAx>
        <c:axId val="34936829"/>
        <c:scaling>
          <c:orientation val="minMax"/>
          <c:max val="25"/>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164572"/>
        <c:crosses val="max"/>
        <c:crossBetween val="between"/>
        <c:dispUnits/>
        <c:majorUnit val="5"/>
        <c:minorUnit val="1"/>
      </c:valAx>
      <c:spPr>
        <a:noFill/>
        <a:ln>
          <a:no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image" Target="../media/image2.png" /><Relationship Id="rId4" Type="http://schemas.openxmlformats.org/officeDocument/2006/relationships/hyperlink" Target="http://www.rauflorin.ro/ghid-de-resurse-umane-post/" TargetMode="External" /><Relationship Id="rId5" Type="http://schemas.openxmlformats.org/officeDocument/2006/relationships/hyperlink" Target="http://www.rauflorin.ro/ghid-de-resurse-umane-post/" TargetMode="External" /><Relationship Id="rId6" Type="http://schemas.openxmlformats.org/officeDocument/2006/relationships/image" Target="../media/image4.png" /><Relationship Id="rId7" Type="http://schemas.openxmlformats.org/officeDocument/2006/relationships/hyperlink" Target="http://www.rauflorin.ro/obiective-smart-exercitiu-practic/" TargetMode="External" /><Relationship Id="rId8" Type="http://schemas.openxmlformats.org/officeDocument/2006/relationships/hyperlink" Target="http://www.rauflorin.ro/obiective-smart-exercitiu-practic/" TargetMode="External" /><Relationship Id="rId9" Type="http://schemas.openxmlformats.org/officeDocument/2006/relationships/image" Target="../media/image5.png" /><Relationship Id="rId10" Type="http://schemas.openxmlformats.org/officeDocument/2006/relationships/hyperlink" Target="http://www.rauflorin.ro/training-online-elaborarea-fisei-postului/" TargetMode="External" /><Relationship Id="rId11" Type="http://schemas.openxmlformats.org/officeDocument/2006/relationships/hyperlink" Target="http://www.rauflorin.ro/training-online-elaborarea-fisei-postului/"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276225</xdr:colOff>
      <xdr:row>0</xdr:row>
      <xdr:rowOff>66675</xdr:rowOff>
    </xdr:from>
    <xdr:to>
      <xdr:col>9</xdr:col>
      <xdr:colOff>571500</xdr:colOff>
      <xdr:row>3</xdr:row>
      <xdr:rowOff>28575</xdr:rowOff>
    </xdr:to>
    <xdr:pic>
      <xdr:nvPicPr>
        <xdr:cNvPr id="1" name="Picture 12"/>
        <xdr:cNvPicPr preferRelativeResize="1">
          <a:picLocks noChangeAspect="1"/>
        </xdr:cNvPicPr>
      </xdr:nvPicPr>
      <xdr:blipFill>
        <a:blip r:embed="rId1"/>
        <a:stretch>
          <a:fillRect/>
        </a:stretch>
      </xdr:blipFill>
      <xdr:spPr>
        <a:xfrm>
          <a:off x="5648325" y="66675"/>
          <a:ext cx="971550" cy="447675"/>
        </a:xfrm>
        <a:prstGeom prst="rect">
          <a:avLst/>
        </a:prstGeom>
        <a:noFill/>
        <a:ln w="9525" cmpd="sng">
          <a:noFill/>
        </a:ln>
      </xdr:spPr>
    </xdr:pic>
    <xdr:clientData/>
  </xdr:twoCellAnchor>
  <xdr:twoCellAnchor>
    <xdr:from>
      <xdr:col>0</xdr:col>
      <xdr:colOff>142875</xdr:colOff>
      <xdr:row>58</xdr:row>
      <xdr:rowOff>0</xdr:rowOff>
    </xdr:from>
    <xdr:to>
      <xdr:col>13</xdr:col>
      <xdr:colOff>561975</xdr:colOff>
      <xdr:row>85</xdr:row>
      <xdr:rowOff>0</xdr:rowOff>
    </xdr:to>
    <xdr:grpSp>
      <xdr:nvGrpSpPr>
        <xdr:cNvPr id="2" name="Group 70"/>
        <xdr:cNvGrpSpPr>
          <a:grpSpLocks/>
        </xdr:cNvGrpSpPr>
      </xdr:nvGrpSpPr>
      <xdr:grpSpPr>
        <a:xfrm>
          <a:off x="142875" y="14916150"/>
          <a:ext cx="8715375" cy="4371975"/>
          <a:chOff x="53" y="1564"/>
          <a:chExt cx="926" cy="459"/>
        </a:xfrm>
        <a:solidFill>
          <a:srgbClr val="FFFFFF"/>
        </a:solidFill>
      </xdr:grpSpPr>
      <xdr:graphicFrame>
        <xdr:nvGraphicFramePr>
          <xdr:cNvPr id="3" name="Chart 20"/>
          <xdr:cNvGraphicFramePr/>
        </xdr:nvGraphicFramePr>
        <xdr:xfrm>
          <a:off x="53" y="1564"/>
          <a:ext cx="926" cy="459"/>
        </xdr:xfrm>
        <a:graphic>
          <a:graphicData uri="http://schemas.openxmlformats.org/drawingml/2006/chart">
            <c:chart xmlns:c="http://schemas.openxmlformats.org/drawingml/2006/chart" r:id="rId2"/>
          </a:graphicData>
        </a:graphic>
      </xdr:graphicFrame>
      <xdr:sp>
        <xdr:nvSpPr>
          <xdr:cNvPr id="4" name="TextBox 23"/>
          <xdr:cNvSpPr txBox="1">
            <a:spLocks noChangeArrowheads="1"/>
          </xdr:cNvSpPr>
        </xdr:nvSpPr>
        <xdr:spPr>
          <a:xfrm>
            <a:off x="122" y="1932"/>
            <a:ext cx="100" cy="3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808080"/>
                </a:solidFill>
                <a:latin typeface="Arial"/>
                <a:ea typeface="Arial"/>
                <a:cs typeface="Arial"/>
              </a:rPr>
              <a:t>Reactie emotionala excesiva</a:t>
            </a:r>
          </a:p>
        </xdr:txBody>
      </xdr:sp>
      <xdr:sp>
        <xdr:nvSpPr>
          <xdr:cNvPr id="5" name="TextBox 24"/>
          <xdr:cNvSpPr txBox="1">
            <a:spLocks noChangeArrowheads="1"/>
          </xdr:cNvSpPr>
        </xdr:nvSpPr>
        <xdr:spPr>
          <a:xfrm>
            <a:off x="267" y="1932"/>
            <a:ext cx="165" cy="3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808080"/>
                </a:solidFill>
                <a:latin typeface="Arial"/>
                <a:ea typeface="Arial"/>
                <a:cs typeface="Arial"/>
              </a:rPr>
              <a:t>Negarea autoinvinovatirii sau a sentimentelor de vinovatie</a:t>
            </a:r>
          </a:p>
        </xdr:txBody>
      </xdr:sp>
      <xdr:sp>
        <xdr:nvSpPr>
          <xdr:cNvPr id="6" name="TextBox 25"/>
          <xdr:cNvSpPr txBox="1">
            <a:spLocks noChangeArrowheads="1"/>
          </xdr:cNvSpPr>
        </xdr:nvSpPr>
        <xdr:spPr>
          <a:xfrm>
            <a:off x="465" y="1932"/>
            <a:ext cx="115" cy="3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808080"/>
                </a:solidFill>
                <a:latin typeface="Arial"/>
                <a:ea typeface="Arial"/>
                <a:cs typeface="Arial"/>
              </a:rPr>
              <a:t>Tendinta spre perfectionism social</a:t>
            </a:r>
          </a:p>
        </xdr:txBody>
      </xdr:sp>
      <xdr:sp>
        <xdr:nvSpPr>
          <xdr:cNvPr id="7" name="TextBox 27"/>
          <xdr:cNvSpPr txBox="1">
            <a:spLocks noChangeArrowheads="1"/>
          </xdr:cNvSpPr>
        </xdr:nvSpPr>
        <xdr:spPr>
          <a:xfrm>
            <a:off x="634" y="1932"/>
            <a:ext cx="113" cy="3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808080"/>
                </a:solidFill>
                <a:latin typeface="Arial"/>
                <a:ea typeface="Arial"/>
                <a:cs typeface="Arial"/>
              </a:rPr>
              <a:t>Extrema dependenta sociala</a:t>
            </a:r>
          </a:p>
        </xdr:txBody>
      </xdr:sp>
      <xdr:sp>
        <xdr:nvSpPr>
          <xdr:cNvPr id="8" name="TextBox 29"/>
          <xdr:cNvSpPr txBox="1">
            <a:spLocks noChangeArrowheads="1"/>
          </xdr:cNvSpPr>
        </xdr:nvSpPr>
        <xdr:spPr>
          <a:xfrm>
            <a:off x="824" y="1933"/>
            <a:ext cx="103" cy="3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808080"/>
                </a:solidFill>
                <a:latin typeface="Arial"/>
                <a:ea typeface="Arial"/>
                <a:cs typeface="Arial"/>
              </a:rPr>
              <a:t>Nevoie de ajutor, limitat in resurse</a:t>
            </a:r>
          </a:p>
        </xdr:txBody>
      </xdr:sp>
      <xdr:sp>
        <xdr:nvSpPr>
          <xdr:cNvPr id="9" name="TextBox 42"/>
          <xdr:cNvSpPr txBox="1">
            <a:spLocks noChangeArrowheads="1"/>
          </xdr:cNvSpPr>
        </xdr:nvSpPr>
        <xdr:spPr>
          <a:xfrm>
            <a:off x="123" y="1597"/>
            <a:ext cx="101" cy="50"/>
          </a:xfrm>
          <a:prstGeom prst="rect">
            <a:avLst/>
          </a:prstGeom>
          <a:solidFill>
            <a:srgbClr val="FFFFFF"/>
          </a:solidFill>
          <a:ln w="9525" cmpd="sng">
            <a:noFill/>
          </a:ln>
        </xdr:spPr>
        <xdr:txBody>
          <a:bodyPr vertOverflow="clip" wrap="square"/>
          <a:p>
            <a:pPr algn="l">
              <a:defRPr/>
            </a:pPr>
            <a:r>
              <a:rPr lang="en-US" cap="none" sz="800" b="0" i="0" u="none" baseline="0">
                <a:solidFill>
                  <a:srgbClr val="808080"/>
                </a:solidFill>
                <a:latin typeface="Arial"/>
                <a:ea typeface="Arial"/>
                <a:cs typeface="Arial"/>
              </a:rPr>
              <a:t>Linistit, controlat, chibzuit</a:t>
            </a:r>
          </a:p>
        </xdr:txBody>
      </xdr:sp>
      <xdr:sp>
        <xdr:nvSpPr>
          <xdr:cNvPr id="10" name="TextBox 43"/>
          <xdr:cNvSpPr txBox="1">
            <a:spLocks noChangeArrowheads="1"/>
          </xdr:cNvSpPr>
        </xdr:nvSpPr>
        <xdr:spPr>
          <a:xfrm>
            <a:off x="294" y="1597"/>
            <a:ext cx="101" cy="50"/>
          </a:xfrm>
          <a:prstGeom prst="rect">
            <a:avLst/>
          </a:prstGeom>
          <a:solidFill>
            <a:srgbClr val="FFFFFF"/>
          </a:solidFill>
          <a:ln w="9525" cmpd="sng">
            <a:noFill/>
          </a:ln>
        </xdr:spPr>
        <xdr:txBody>
          <a:bodyPr vertOverflow="clip" wrap="square"/>
          <a:p>
            <a:pPr algn="l">
              <a:defRPr/>
            </a:pPr>
            <a:r>
              <a:rPr lang="en-US" cap="none" sz="800" b="0" i="0" u="none" baseline="0">
                <a:solidFill>
                  <a:srgbClr val="808080"/>
                </a:solidFill>
                <a:latin typeface="Arial"/>
                <a:ea typeface="Arial"/>
                <a:cs typeface="Arial"/>
              </a:rPr>
              <a:t>Echilibru rational, spirit de justitie</a:t>
            </a:r>
          </a:p>
        </xdr:txBody>
      </xdr:sp>
      <xdr:sp>
        <xdr:nvSpPr>
          <xdr:cNvPr id="11" name="TextBox 44"/>
          <xdr:cNvSpPr txBox="1">
            <a:spLocks noChangeArrowheads="1"/>
          </xdr:cNvSpPr>
        </xdr:nvSpPr>
        <xdr:spPr>
          <a:xfrm>
            <a:off x="465" y="1597"/>
            <a:ext cx="101" cy="50"/>
          </a:xfrm>
          <a:prstGeom prst="rect">
            <a:avLst/>
          </a:prstGeom>
          <a:solidFill>
            <a:srgbClr val="FFFFFF"/>
          </a:solidFill>
          <a:ln w="9525" cmpd="sng">
            <a:noFill/>
          </a:ln>
        </xdr:spPr>
        <xdr:txBody>
          <a:bodyPr vertOverflow="clip" wrap="square"/>
          <a:p>
            <a:pPr algn="l">
              <a:defRPr/>
            </a:pPr>
            <a:r>
              <a:rPr lang="en-US" cap="none" sz="800" b="0" i="0" u="none" baseline="0">
                <a:solidFill>
                  <a:srgbClr val="808080"/>
                </a:solidFill>
                <a:latin typeface="Arial"/>
                <a:ea typeface="Arial"/>
                <a:cs typeface="Arial"/>
              </a:rPr>
              <a:t>Tendinta spre echilibru</a:t>
            </a:r>
          </a:p>
        </xdr:txBody>
      </xdr:sp>
      <xdr:sp>
        <xdr:nvSpPr>
          <xdr:cNvPr id="12" name="TextBox 46"/>
          <xdr:cNvSpPr txBox="1">
            <a:spLocks noChangeArrowheads="1"/>
          </xdr:cNvSpPr>
        </xdr:nvSpPr>
        <xdr:spPr>
          <a:xfrm>
            <a:off x="636" y="1597"/>
            <a:ext cx="134" cy="50"/>
          </a:xfrm>
          <a:prstGeom prst="rect">
            <a:avLst/>
          </a:prstGeom>
          <a:solidFill>
            <a:srgbClr val="FFFFFF"/>
          </a:solidFill>
          <a:ln w="9525" cmpd="sng">
            <a:noFill/>
          </a:ln>
        </xdr:spPr>
        <xdr:txBody>
          <a:bodyPr vertOverflow="clip" wrap="square"/>
          <a:p>
            <a:pPr algn="l">
              <a:defRPr/>
            </a:pPr>
            <a:r>
              <a:rPr lang="en-US" cap="none" sz="800" b="0" i="0" u="none" baseline="0">
                <a:solidFill>
                  <a:srgbClr val="808080"/>
                </a:solidFill>
                <a:latin typeface="Arial"/>
                <a:ea typeface="Arial"/>
                <a:cs typeface="Arial"/>
              </a:rPr>
              <a:t>Neconventionalitate, libertate, neacceptarea limitarilor.</a:t>
            </a:r>
          </a:p>
        </xdr:txBody>
      </xdr:sp>
      <xdr:sp>
        <xdr:nvSpPr>
          <xdr:cNvPr id="13" name="TextBox 48"/>
          <xdr:cNvSpPr txBox="1">
            <a:spLocks noChangeArrowheads="1"/>
          </xdr:cNvSpPr>
        </xdr:nvSpPr>
        <xdr:spPr>
          <a:xfrm>
            <a:off x="822" y="1597"/>
            <a:ext cx="120" cy="50"/>
          </a:xfrm>
          <a:prstGeom prst="rect">
            <a:avLst/>
          </a:prstGeom>
          <a:solidFill>
            <a:srgbClr val="FFFFFF"/>
          </a:solidFill>
          <a:ln w="9525" cmpd="sng">
            <a:noFill/>
          </a:ln>
        </xdr:spPr>
        <xdr:txBody>
          <a:bodyPr vertOverflow="clip" wrap="square"/>
          <a:p>
            <a:pPr algn="l">
              <a:defRPr/>
            </a:pPr>
            <a:r>
              <a:rPr lang="en-US" cap="none" sz="800" b="0" i="0" u="none" baseline="0">
                <a:solidFill>
                  <a:srgbClr val="808080"/>
                </a:solidFill>
                <a:latin typeface="Arial"/>
                <a:ea typeface="Arial"/>
                <a:cs typeface="Arial"/>
              </a:rPr>
              <a:t>Nu solicita ajutorul, independent din punct de vedere social</a:t>
            </a:r>
          </a:p>
        </xdr:txBody>
      </xdr:sp>
    </xdr:grpSp>
    <xdr:clientData/>
  </xdr:twoCellAnchor>
  <xdr:twoCellAnchor editAs="oneCell">
    <xdr:from>
      <xdr:col>11</xdr:col>
      <xdr:colOff>76200</xdr:colOff>
      <xdr:row>11</xdr:row>
      <xdr:rowOff>85725</xdr:rowOff>
    </xdr:from>
    <xdr:to>
      <xdr:col>15</xdr:col>
      <xdr:colOff>485775</xdr:colOff>
      <xdr:row>18</xdr:row>
      <xdr:rowOff>323850</xdr:rowOff>
    </xdr:to>
    <xdr:pic>
      <xdr:nvPicPr>
        <xdr:cNvPr id="14" name="Picture 72">
          <a:hlinkClick r:id="rId5"/>
        </xdr:cNvPr>
        <xdr:cNvPicPr preferRelativeResize="1">
          <a:picLocks noChangeAspect="1"/>
        </xdr:cNvPicPr>
      </xdr:nvPicPr>
      <xdr:blipFill>
        <a:blip r:embed="rId3"/>
        <a:stretch>
          <a:fillRect/>
        </a:stretch>
      </xdr:blipFill>
      <xdr:spPr>
        <a:xfrm>
          <a:off x="7058025" y="1838325"/>
          <a:ext cx="2943225" cy="2362200"/>
        </a:xfrm>
        <a:prstGeom prst="rect">
          <a:avLst/>
        </a:prstGeom>
        <a:noFill/>
        <a:ln w="1" cmpd="sng">
          <a:noFill/>
        </a:ln>
      </xdr:spPr>
    </xdr:pic>
    <xdr:clientData/>
  </xdr:twoCellAnchor>
  <xdr:twoCellAnchor editAs="oneCell">
    <xdr:from>
      <xdr:col>11</xdr:col>
      <xdr:colOff>95250</xdr:colOff>
      <xdr:row>40</xdr:row>
      <xdr:rowOff>209550</xdr:rowOff>
    </xdr:from>
    <xdr:to>
      <xdr:col>18</xdr:col>
      <xdr:colOff>247650</xdr:colOff>
      <xdr:row>51</xdr:row>
      <xdr:rowOff>152400</xdr:rowOff>
    </xdr:to>
    <xdr:pic>
      <xdr:nvPicPr>
        <xdr:cNvPr id="15" name="Picture 74">
          <a:hlinkClick r:id="rId8"/>
        </xdr:cNvPr>
        <xdr:cNvPicPr preferRelativeResize="1">
          <a:picLocks noChangeAspect="1"/>
        </xdr:cNvPicPr>
      </xdr:nvPicPr>
      <xdr:blipFill>
        <a:blip r:embed="rId6"/>
        <a:stretch>
          <a:fillRect/>
        </a:stretch>
      </xdr:blipFill>
      <xdr:spPr>
        <a:xfrm>
          <a:off x="7077075" y="10601325"/>
          <a:ext cx="4514850" cy="3124200"/>
        </a:xfrm>
        <a:prstGeom prst="rect">
          <a:avLst/>
        </a:prstGeom>
        <a:noFill/>
        <a:ln w="1" cmpd="sng">
          <a:noFill/>
        </a:ln>
      </xdr:spPr>
    </xdr:pic>
    <xdr:clientData/>
  </xdr:twoCellAnchor>
  <xdr:twoCellAnchor editAs="oneCell">
    <xdr:from>
      <xdr:col>11</xdr:col>
      <xdr:colOff>123825</xdr:colOff>
      <xdr:row>25</xdr:row>
      <xdr:rowOff>114300</xdr:rowOff>
    </xdr:from>
    <xdr:to>
      <xdr:col>14</xdr:col>
      <xdr:colOff>466725</xdr:colOff>
      <xdr:row>34</xdr:row>
      <xdr:rowOff>200025</xdr:rowOff>
    </xdr:to>
    <xdr:pic>
      <xdr:nvPicPr>
        <xdr:cNvPr id="16" name="Picture 75">
          <a:hlinkClick r:id="rId11"/>
        </xdr:cNvPr>
        <xdr:cNvPicPr preferRelativeResize="1">
          <a:picLocks noChangeAspect="1"/>
        </xdr:cNvPicPr>
      </xdr:nvPicPr>
      <xdr:blipFill>
        <a:blip r:embed="rId9"/>
        <a:stretch>
          <a:fillRect/>
        </a:stretch>
      </xdr:blipFill>
      <xdr:spPr>
        <a:xfrm>
          <a:off x="7105650" y="6238875"/>
          <a:ext cx="2266950" cy="2600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11</xdr:row>
      <xdr:rowOff>76200</xdr:rowOff>
    </xdr:from>
    <xdr:to>
      <xdr:col>5</xdr:col>
      <xdr:colOff>209550</xdr:colOff>
      <xdr:row>16</xdr:row>
      <xdr:rowOff>28575</xdr:rowOff>
    </xdr:to>
    <xdr:pic>
      <xdr:nvPicPr>
        <xdr:cNvPr id="1" name="Picture 1"/>
        <xdr:cNvPicPr preferRelativeResize="1">
          <a:picLocks noChangeAspect="1"/>
        </xdr:cNvPicPr>
      </xdr:nvPicPr>
      <xdr:blipFill>
        <a:blip r:embed="rId1"/>
        <a:stretch>
          <a:fillRect/>
        </a:stretch>
      </xdr:blipFill>
      <xdr:spPr>
        <a:xfrm>
          <a:off x="1009650" y="1857375"/>
          <a:ext cx="2247900" cy="76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uflorin.ro/" TargetMode="External" /><Relationship Id="rId2" Type="http://schemas.openxmlformats.org/officeDocument/2006/relationships/hyperlink" Target="http://www.rauflorin.ro/" TargetMode="External" /><Relationship Id="rId3" Type="http://schemas.openxmlformats.org/officeDocument/2006/relationships/hyperlink" Target="http://www.rauflorin.ro/test-de-personalitate/" TargetMode="External" /><Relationship Id="rId4" Type="http://schemas.openxmlformats.org/officeDocument/2006/relationships/hyperlink" Target="http://www.rauflorin.ro/test-de-vulnerabilitate-la-stres/" TargetMode="External" /><Relationship Id="rId5" Type="http://schemas.openxmlformats.org/officeDocument/2006/relationships/hyperlink" Target="http://www.rauflorin.ro/test-logica-1/" TargetMode="External" /><Relationship Id="rId6" Type="http://schemas.openxmlformats.org/officeDocument/2006/relationships/hyperlink" Target="http://www.rauflorin.ro/mini-test-de-logica-2/" TargetMode="External" /><Relationship Id="rId7" Type="http://schemas.openxmlformats.org/officeDocument/2006/relationships/hyperlink" Target="http://www.rauflorin.ro/training-online-elaborarea-fisei-postului/" TargetMode="External" /><Relationship Id="rId8" Type="http://schemas.openxmlformats.org/officeDocument/2006/relationships/hyperlink" Target="http://www.traininguri.ro/manager-resurse-umane-acreditat/"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M556"/>
  <sheetViews>
    <sheetView showRowColHeaders="0" tabSelected="1" workbookViewId="0" topLeftCell="A1">
      <pane ySplit="8" topLeftCell="BM9" activePane="bottomLeft" state="frozen"/>
      <selection pane="topLeft" activeCell="A1" sqref="A1"/>
      <selection pane="bottomLeft" activeCell="L6" sqref="L6"/>
    </sheetView>
  </sheetViews>
  <sheetFormatPr defaultColWidth="9.140625" defaultRowHeight="12.75"/>
  <cols>
    <col min="1" max="2" width="2.140625" style="0" customWidth="1"/>
    <col min="3" max="3" width="9.7109375" style="0" customWidth="1"/>
    <col min="4" max="4" width="24.28125" style="0" customWidth="1"/>
    <col min="5" max="8" width="10.57421875" style="0" customWidth="1"/>
    <col min="9" max="9" width="10.140625" style="0" customWidth="1"/>
    <col min="10" max="10" width="9.00390625" style="12" customWidth="1"/>
    <col min="11" max="11" width="5.00390625" style="0" customWidth="1"/>
    <col min="12" max="12" width="10.57421875" style="0" customWidth="1"/>
    <col min="16" max="16" width="9.140625" style="13" customWidth="1"/>
  </cols>
  <sheetData>
    <row r="1" spans="1:39" ht="6" customHeight="1">
      <c r="A1" s="1"/>
      <c r="B1" s="1"/>
      <c r="C1" s="1"/>
      <c r="D1" s="1"/>
      <c r="E1" s="1"/>
      <c r="F1" s="1"/>
      <c r="G1" s="1"/>
      <c r="H1" s="1"/>
      <c r="I1" s="1"/>
      <c r="J1" s="1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23.25">
      <c r="A2" s="1"/>
      <c r="B2" s="1"/>
      <c r="C2" s="59" t="s">
        <v>79</v>
      </c>
      <c r="D2" s="59"/>
      <c r="E2" s="59"/>
      <c r="F2" s="59"/>
      <c r="G2" s="59"/>
      <c r="H2" s="59"/>
      <c r="I2" s="59"/>
      <c r="J2" s="59"/>
      <c r="K2" s="59"/>
      <c r="L2" s="59"/>
      <c r="M2" s="59"/>
      <c r="N2" s="59"/>
      <c r="O2" s="1"/>
      <c r="P2" s="1"/>
      <c r="Q2" s="1"/>
      <c r="R2" s="1"/>
      <c r="S2" s="1"/>
      <c r="T2" s="1"/>
      <c r="U2" s="1"/>
      <c r="V2" s="1"/>
      <c r="W2" s="1"/>
      <c r="X2" s="1"/>
      <c r="Y2" s="1"/>
      <c r="Z2" s="1"/>
      <c r="AA2" s="1"/>
      <c r="AB2" s="1"/>
      <c r="AC2" s="1"/>
      <c r="AD2" s="1"/>
      <c r="AE2" s="1"/>
      <c r="AF2" s="1"/>
      <c r="AG2" s="1"/>
      <c r="AH2" s="1"/>
      <c r="AI2" s="1"/>
      <c r="AJ2" s="1"/>
      <c r="AK2" s="1"/>
      <c r="AL2" s="1"/>
      <c r="AM2" s="1"/>
    </row>
    <row r="3" spans="1:39" s="8" customFormat="1" ht="9" customHeight="1">
      <c r="A3" s="6"/>
      <c r="B3" s="6"/>
      <c r="C3" s="4"/>
      <c r="D3" s="4"/>
      <c r="E3" s="4"/>
      <c r="F3" s="4"/>
      <c r="G3" s="66"/>
      <c r="H3" s="66"/>
      <c r="I3" s="66"/>
      <c r="J3" s="66"/>
      <c r="K3" s="66"/>
      <c r="L3" s="66"/>
      <c r="M3" s="66"/>
      <c r="N3" s="66"/>
      <c r="O3" s="6"/>
      <c r="P3" s="6"/>
      <c r="Q3" s="6"/>
      <c r="R3" s="6"/>
      <c r="S3" s="6"/>
      <c r="T3" s="6"/>
      <c r="U3" s="6"/>
      <c r="V3" s="6"/>
      <c r="W3" s="6"/>
      <c r="X3" s="6"/>
      <c r="Y3" s="6"/>
      <c r="Z3" s="6"/>
      <c r="AA3" s="6"/>
      <c r="AB3" s="6"/>
      <c r="AC3" s="6"/>
      <c r="AD3" s="6"/>
      <c r="AE3" s="6"/>
      <c r="AF3" s="6"/>
      <c r="AG3" s="6"/>
      <c r="AH3" s="6"/>
      <c r="AI3" s="6"/>
      <c r="AJ3" s="6"/>
      <c r="AK3" s="6"/>
      <c r="AL3" s="6"/>
      <c r="AM3" s="6"/>
    </row>
    <row r="4" spans="1:39" ht="20.25">
      <c r="A4" s="1"/>
      <c r="B4" s="1"/>
      <c r="C4" s="7" t="s">
        <v>80</v>
      </c>
      <c r="D4" s="3"/>
      <c r="E4" s="3"/>
      <c r="F4" s="4"/>
      <c r="G4" s="3"/>
      <c r="H4" s="3"/>
      <c r="I4" s="62" t="s">
        <v>65</v>
      </c>
      <c r="J4" s="63"/>
      <c r="K4" s="63"/>
      <c r="L4" s="1"/>
      <c r="M4" s="42"/>
      <c r="N4" s="1"/>
      <c r="O4" s="1"/>
      <c r="P4" s="1"/>
      <c r="Q4" s="1"/>
      <c r="R4" s="1"/>
      <c r="S4" s="1"/>
      <c r="T4" s="1"/>
      <c r="U4" s="1"/>
      <c r="V4" s="1"/>
      <c r="W4" s="1"/>
      <c r="X4" s="1"/>
      <c r="Y4" s="1"/>
      <c r="Z4" s="1"/>
      <c r="AA4" s="1"/>
      <c r="AB4" s="1"/>
      <c r="AC4" s="1"/>
      <c r="AD4" s="1"/>
      <c r="AE4" s="1"/>
      <c r="AF4" s="1"/>
      <c r="AG4" s="1"/>
      <c r="AH4" s="1"/>
      <c r="AI4" s="1"/>
      <c r="AJ4" s="1"/>
      <c r="AK4" s="1"/>
      <c r="AL4" s="1"/>
      <c r="AM4" s="1"/>
    </row>
    <row r="5" spans="1:39" ht="6.75" customHeight="1">
      <c r="A5" s="1"/>
      <c r="B5" s="1"/>
      <c r="C5" s="5"/>
      <c r="D5" s="3"/>
      <c r="E5" s="3"/>
      <c r="F5" s="4"/>
      <c r="G5" s="3"/>
      <c r="H5" s="3"/>
      <c r="I5" s="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2.75">
      <c r="A6" s="1"/>
      <c r="B6" s="1"/>
      <c r="C6" s="10">
        <v>1</v>
      </c>
      <c r="D6" s="41" t="s">
        <v>42</v>
      </c>
      <c r="E6" s="10">
        <v>4</v>
      </c>
      <c r="F6" s="41" t="s">
        <v>83</v>
      </c>
      <c r="G6" s="1"/>
      <c r="H6" s="1"/>
      <c r="I6" s="1"/>
      <c r="J6" s="11"/>
      <c r="K6" s="1"/>
      <c r="L6" s="1"/>
      <c r="M6" s="17"/>
      <c r="N6" s="1"/>
      <c r="O6" s="1"/>
      <c r="P6" s="17"/>
      <c r="Q6" s="1"/>
      <c r="R6" s="1"/>
      <c r="S6" s="1"/>
      <c r="T6" s="1"/>
      <c r="U6" s="1"/>
      <c r="V6" s="1"/>
      <c r="W6" s="1"/>
      <c r="X6" s="1"/>
      <c r="Y6" s="1"/>
      <c r="Z6" s="1"/>
      <c r="AA6" s="1"/>
      <c r="AB6" s="1"/>
      <c r="AC6" s="1"/>
      <c r="AD6" s="1"/>
      <c r="AE6" s="1"/>
      <c r="AF6" s="1"/>
      <c r="AG6" s="1"/>
      <c r="AH6" s="1"/>
      <c r="AI6" s="1"/>
      <c r="AJ6" s="1"/>
      <c r="AK6" s="1"/>
      <c r="AL6" s="1"/>
      <c r="AM6" s="1"/>
    </row>
    <row r="7" spans="1:39" ht="12.75">
      <c r="A7" s="1"/>
      <c r="B7" s="1"/>
      <c r="C7" s="10">
        <v>2</v>
      </c>
      <c r="D7" s="41" t="s">
        <v>81</v>
      </c>
      <c r="E7" s="10">
        <v>5</v>
      </c>
      <c r="F7" s="41" t="s">
        <v>84</v>
      </c>
      <c r="G7" s="1"/>
      <c r="H7" s="1"/>
      <c r="I7" s="60" t="s">
        <v>77</v>
      </c>
      <c r="J7" s="61"/>
      <c r="K7" s="1"/>
      <c r="L7" s="1"/>
      <c r="M7" s="17"/>
      <c r="N7" s="1"/>
      <c r="O7" s="1"/>
      <c r="P7" s="17"/>
      <c r="Q7" s="1"/>
      <c r="R7" s="1"/>
      <c r="S7" s="1"/>
      <c r="T7" s="1"/>
      <c r="U7" s="1"/>
      <c r="V7" s="1"/>
      <c r="W7" s="1"/>
      <c r="X7" s="1"/>
      <c r="Y7" s="1"/>
      <c r="Z7" s="1"/>
      <c r="AA7" s="1"/>
      <c r="AB7" s="1"/>
      <c r="AC7" s="1"/>
      <c r="AD7" s="1"/>
      <c r="AE7" s="1"/>
      <c r="AF7" s="1"/>
      <c r="AG7" s="1"/>
      <c r="AH7" s="1"/>
      <c r="AI7" s="1"/>
      <c r="AJ7" s="1"/>
      <c r="AK7" s="1"/>
      <c r="AL7" s="1"/>
      <c r="AM7" s="1"/>
    </row>
    <row r="8" spans="1:39" ht="12.75">
      <c r="A8" s="1"/>
      <c r="B8" s="1"/>
      <c r="C8" s="10">
        <v>3</v>
      </c>
      <c r="D8" s="41" t="s">
        <v>82</v>
      </c>
      <c r="E8" s="10"/>
      <c r="F8" s="10"/>
      <c r="G8" s="1"/>
      <c r="H8" s="1"/>
      <c r="I8" s="1"/>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7.5" customHeight="1">
      <c r="A9" s="1"/>
      <c r="B9" s="1"/>
      <c r="C9" s="1"/>
      <c r="D9" s="1"/>
      <c r="E9" s="1"/>
      <c r="F9" s="1"/>
      <c r="G9" s="1"/>
      <c r="H9" s="1"/>
      <c r="I9" s="1"/>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4.25">
      <c r="A10" s="1"/>
      <c r="B10" s="1"/>
      <c r="C10" s="42" t="s">
        <v>85</v>
      </c>
      <c r="D10" s="1"/>
      <c r="E10" s="1"/>
      <c r="F10" s="1"/>
      <c r="G10" s="1"/>
      <c r="H10" s="1"/>
      <c r="I10" s="1"/>
      <c r="J10" s="1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12.75">
      <c r="A11" s="1"/>
      <c r="B11" s="1"/>
      <c r="C11" s="1"/>
      <c r="D11" s="55"/>
      <c r="E11" s="55"/>
      <c r="F11" s="55"/>
      <c r="G11" s="55"/>
      <c r="H11" s="55"/>
      <c r="I11" s="55"/>
      <c r="J11" s="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4" customHeight="1">
      <c r="A12" s="1"/>
      <c r="B12" s="1"/>
      <c r="C12" s="45" t="s">
        <v>66</v>
      </c>
      <c r="D12" s="65" t="s">
        <v>67</v>
      </c>
      <c r="E12" s="65"/>
      <c r="F12" s="65"/>
      <c r="G12" s="65"/>
      <c r="H12" s="65"/>
      <c r="I12" s="65"/>
      <c r="J12" s="46" t="s">
        <v>68</v>
      </c>
      <c r="K12" s="1"/>
      <c r="L12" s="74"/>
      <c r="M12" s="74"/>
      <c r="N12" s="74"/>
      <c r="O12" s="74"/>
      <c r="P12" s="74"/>
      <c r="Q12" s="74"/>
      <c r="R12" s="74"/>
      <c r="S12" s="74"/>
      <c r="T12" s="74"/>
      <c r="U12" s="74"/>
      <c r="V12" s="74"/>
      <c r="W12" s="74"/>
      <c r="X12" s="74"/>
      <c r="Y12" s="74"/>
      <c r="Z12" s="74"/>
      <c r="AA12" s="74"/>
      <c r="AB12" s="74"/>
      <c r="AC12" s="1"/>
      <c r="AD12" s="1"/>
      <c r="AE12" s="1"/>
      <c r="AF12" s="1"/>
      <c r="AG12" s="1"/>
      <c r="AH12" s="1"/>
      <c r="AI12" s="1"/>
      <c r="AJ12" s="1"/>
      <c r="AK12" s="1"/>
      <c r="AL12" s="1"/>
      <c r="AM12" s="1"/>
    </row>
    <row r="13" spans="1:39" ht="21.75" customHeight="1">
      <c r="A13" s="1"/>
      <c r="B13" s="1"/>
      <c r="C13" s="19">
        <v>1</v>
      </c>
      <c r="D13" s="64" t="s">
        <v>88</v>
      </c>
      <c r="E13" s="64"/>
      <c r="F13" s="64"/>
      <c r="G13" s="64"/>
      <c r="H13" s="64"/>
      <c r="I13" s="64"/>
      <c r="J13" s="43"/>
      <c r="K13" s="2"/>
      <c r="L13" s="75"/>
      <c r="M13" s="75"/>
      <c r="N13" s="75"/>
      <c r="O13" s="75"/>
      <c r="P13" s="75"/>
      <c r="Q13" s="75"/>
      <c r="R13" s="75"/>
      <c r="S13" s="74"/>
      <c r="T13" s="74"/>
      <c r="U13" s="74"/>
      <c r="V13" s="74"/>
      <c r="W13" s="74"/>
      <c r="X13" s="74"/>
      <c r="Y13" s="74"/>
      <c r="Z13" s="74"/>
      <c r="AA13" s="74"/>
      <c r="AB13" s="74"/>
      <c r="AC13" s="1"/>
      <c r="AD13" s="1"/>
      <c r="AE13" s="1"/>
      <c r="AF13" s="1"/>
      <c r="AG13" s="1"/>
      <c r="AH13" s="1"/>
      <c r="AI13" s="1"/>
      <c r="AJ13" s="1"/>
      <c r="AK13" s="1"/>
      <c r="AL13" s="1"/>
      <c r="AM13" s="1"/>
    </row>
    <row r="14" spans="1:39" ht="34.5" customHeight="1">
      <c r="A14" s="1"/>
      <c r="B14" s="1"/>
      <c r="C14" s="19">
        <f>C13+1</f>
        <v>2</v>
      </c>
      <c r="D14" s="50" t="s">
        <v>87</v>
      </c>
      <c r="E14" s="51"/>
      <c r="F14" s="51"/>
      <c r="G14" s="51"/>
      <c r="H14" s="51"/>
      <c r="I14" s="52"/>
      <c r="J14" s="43"/>
      <c r="K14" s="2"/>
      <c r="L14" s="75"/>
      <c r="M14" s="75"/>
      <c r="N14" s="75"/>
      <c r="O14" s="75"/>
      <c r="P14" s="75"/>
      <c r="Q14" s="75"/>
      <c r="R14" s="75"/>
      <c r="S14" s="74"/>
      <c r="T14" s="74"/>
      <c r="U14" s="74"/>
      <c r="V14" s="74"/>
      <c r="W14" s="74"/>
      <c r="X14" s="74"/>
      <c r="Y14" s="74"/>
      <c r="Z14" s="74"/>
      <c r="AA14" s="74"/>
      <c r="AB14" s="74"/>
      <c r="AC14" s="1"/>
      <c r="AD14" s="1"/>
      <c r="AE14" s="1"/>
      <c r="AF14" s="1"/>
      <c r="AG14" s="1"/>
      <c r="AH14" s="1"/>
      <c r="AI14" s="1"/>
      <c r="AJ14" s="1"/>
      <c r="AK14" s="1"/>
      <c r="AL14" s="1"/>
      <c r="AM14" s="1"/>
    </row>
    <row r="15" spans="1:39" ht="21.75" customHeight="1">
      <c r="A15" s="1"/>
      <c r="B15" s="1"/>
      <c r="C15" s="19">
        <f aca="true" t="shared" si="0" ref="C15:C52">C14+1</f>
        <v>3</v>
      </c>
      <c r="D15" s="64" t="s">
        <v>86</v>
      </c>
      <c r="E15" s="64"/>
      <c r="F15" s="64"/>
      <c r="G15" s="64"/>
      <c r="H15" s="64"/>
      <c r="I15" s="64"/>
      <c r="J15" s="43"/>
      <c r="K15" s="2"/>
      <c r="L15" s="75"/>
      <c r="M15" s="75"/>
      <c r="N15" s="75"/>
      <c r="O15" s="75"/>
      <c r="P15" s="75"/>
      <c r="Q15" s="75"/>
      <c r="R15" s="75"/>
      <c r="S15" s="74"/>
      <c r="T15" s="74"/>
      <c r="U15" s="74"/>
      <c r="V15" s="74"/>
      <c r="W15" s="74"/>
      <c r="X15" s="74"/>
      <c r="Y15" s="74"/>
      <c r="Z15" s="74"/>
      <c r="AA15" s="74"/>
      <c r="AB15" s="74"/>
      <c r="AC15" s="1"/>
      <c r="AD15" s="1"/>
      <c r="AE15" s="1"/>
      <c r="AF15" s="1"/>
      <c r="AG15" s="1"/>
      <c r="AH15" s="1"/>
      <c r="AI15" s="1"/>
      <c r="AJ15" s="1"/>
      <c r="AK15" s="1"/>
      <c r="AL15" s="1"/>
      <c r="AM15" s="1"/>
    </row>
    <row r="16" spans="1:39" ht="21.75" customHeight="1">
      <c r="A16" s="1"/>
      <c r="B16" s="1"/>
      <c r="C16" s="19">
        <f t="shared" si="0"/>
        <v>4</v>
      </c>
      <c r="D16" s="64" t="s">
        <v>89</v>
      </c>
      <c r="E16" s="64"/>
      <c r="F16" s="64"/>
      <c r="G16" s="64"/>
      <c r="H16" s="64"/>
      <c r="I16" s="64"/>
      <c r="J16" s="43"/>
      <c r="K16" s="2"/>
      <c r="L16" s="75"/>
      <c r="M16" s="75"/>
      <c r="N16" s="75"/>
      <c r="O16" s="75"/>
      <c r="P16" s="75"/>
      <c r="Q16" s="75"/>
      <c r="R16" s="75"/>
      <c r="S16" s="74"/>
      <c r="T16" s="74"/>
      <c r="U16" s="74"/>
      <c r="V16" s="74"/>
      <c r="W16" s="74"/>
      <c r="X16" s="74"/>
      <c r="Y16" s="74"/>
      <c r="Z16" s="74"/>
      <c r="AA16" s="74"/>
      <c r="AB16" s="74"/>
      <c r="AC16" s="1"/>
      <c r="AD16" s="1"/>
      <c r="AE16" s="1"/>
      <c r="AF16" s="1"/>
      <c r="AG16" s="1"/>
      <c r="AH16" s="1"/>
      <c r="AI16" s="1"/>
      <c r="AJ16" s="1"/>
      <c r="AK16" s="1"/>
      <c r="AL16" s="1"/>
      <c r="AM16" s="1"/>
    </row>
    <row r="17" spans="1:39" ht="21.75" customHeight="1">
      <c r="A17" s="1"/>
      <c r="B17" s="1"/>
      <c r="C17" s="19">
        <f t="shared" si="0"/>
        <v>5</v>
      </c>
      <c r="D17" s="64" t="s">
        <v>90</v>
      </c>
      <c r="E17" s="64"/>
      <c r="F17" s="64"/>
      <c r="G17" s="64"/>
      <c r="H17" s="64"/>
      <c r="I17" s="64"/>
      <c r="J17" s="43"/>
      <c r="K17" s="2"/>
      <c r="L17" s="75"/>
      <c r="M17" s="75"/>
      <c r="N17" s="75"/>
      <c r="O17" s="75"/>
      <c r="P17" s="75"/>
      <c r="Q17" s="75"/>
      <c r="R17" s="75"/>
      <c r="S17" s="74"/>
      <c r="T17" s="74"/>
      <c r="U17" s="74"/>
      <c r="V17" s="74"/>
      <c r="W17" s="74"/>
      <c r="X17" s="74"/>
      <c r="Y17" s="74"/>
      <c r="Z17" s="74"/>
      <c r="AA17" s="74"/>
      <c r="AB17" s="74"/>
      <c r="AC17" s="1"/>
      <c r="AD17" s="1"/>
      <c r="AE17" s="1"/>
      <c r="AF17" s="1"/>
      <c r="AG17" s="1"/>
      <c r="AH17" s="1"/>
      <c r="AI17" s="1"/>
      <c r="AJ17" s="1"/>
      <c r="AK17" s="1"/>
      <c r="AL17" s="1"/>
      <c r="AM17" s="1"/>
    </row>
    <row r="18" spans="1:39" ht="21.75" customHeight="1">
      <c r="A18" s="1"/>
      <c r="B18" s="1"/>
      <c r="C18" s="19">
        <f t="shared" si="0"/>
        <v>6</v>
      </c>
      <c r="D18" s="54" t="s">
        <v>91</v>
      </c>
      <c r="E18" s="54"/>
      <c r="F18" s="54"/>
      <c r="G18" s="54"/>
      <c r="H18" s="54"/>
      <c r="I18" s="54"/>
      <c r="J18" s="43"/>
      <c r="K18" s="2"/>
      <c r="L18" s="75"/>
      <c r="M18" s="75"/>
      <c r="N18" s="75"/>
      <c r="O18" s="75"/>
      <c r="P18" s="75"/>
      <c r="Q18" s="75"/>
      <c r="R18" s="75"/>
      <c r="S18" s="74"/>
      <c r="T18" s="74"/>
      <c r="U18" s="74"/>
      <c r="V18" s="74"/>
      <c r="W18" s="74"/>
      <c r="X18" s="74"/>
      <c r="Y18" s="74"/>
      <c r="Z18" s="74"/>
      <c r="AA18" s="74"/>
      <c r="AB18" s="74"/>
      <c r="AC18" s="1"/>
      <c r="AD18" s="1"/>
      <c r="AE18" s="1"/>
      <c r="AF18" s="1"/>
      <c r="AG18" s="1"/>
      <c r="AH18" s="1"/>
      <c r="AI18" s="1"/>
      <c r="AJ18" s="1"/>
      <c r="AK18" s="1"/>
      <c r="AL18" s="1"/>
      <c r="AM18" s="1"/>
    </row>
    <row r="19" spans="1:39" ht="27.75" customHeight="1">
      <c r="A19" s="1"/>
      <c r="B19" s="1"/>
      <c r="C19" s="19">
        <f t="shared" si="0"/>
        <v>7</v>
      </c>
      <c r="D19" s="56" t="s">
        <v>92</v>
      </c>
      <c r="E19" s="57"/>
      <c r="F19" s="57"/>
      <c r="G19" s="57"/>
      <c r="H19" s="57"/>
      <c r="I19" s="58"/>
      <c r="J19" s="43"/>
      <c r="K19" s="2"/>
      <c r="L19" s="75"/>
      <c r="M19" s="75"/>
      <c r="N19" s="75"/>
      <c r="O19" s="75"/>
      <c r="P19" s="75"/>
      <c r="Q19" s="75"/>
      <c r="R19" s="75"/>
      <c r="S19" s="74"/>
      <c r="T19" s="74"/>
      <c r="U19" s="74"/>
      <c r="V19" s="74"/>
      <c r="W19" s="74"/>
      <c r="X19" s="74"/>
      <c r="Y19" s="74"/>
      <c r="Z19" s="74"/>
      <c r="AA19" s="74"/>
      <c r="AB19" s="74"/>
      <c r="AC19" s="1"/>
      <c r="AD19" s="1"/>
      <c r="AE19" s="1"/>
      <c r="AF19" s="1"/>
      <c r="AG19" s="1"/>
      <c r="AH19" s="1"/>
      <c r="AI19" s="1"/>
      <c r="AJ19" s="1"/>
      <c r="AK19" s="1"/>
      <c r="AL19" s="1"/>
      <c r="AM19" s="1"/>
    </row>
    <row r="20" spans="1:39" ht="30" customHeight="1">
      <c r="A20" s="1"/>
      <c r="B20" s="1"/>
      <c r="C20" s="19">
        <f t="shared" si="0"/>
        <v>8</v>
      </c>
      <c r="D20" s="56" t="s">
        <v>93</v>
      </c>
      <c r="E20" s="57"/>
      <c r="F20" s="57"/>
      <c r="G20" s="57"/>
      <c r="H20" s="57"/>
      <c r="I20" s="58"/>
      <c r="J20" s="43"/>
      <c r="K20" s="2"/>
      <c r="L20" s="75"/>
      <c r="M20" s="75"/>
      <c r="N20" s="75"/>
      <c r="O20" s="75"/>
      <c r="P20" s="75"/>
      <c r="Q20" s="75"/>
      <c r="R20" s="75"/>
      <c r="S20" s="74"/>
      <c r="T20" s="74"/>
      <c r="U20" s="74"/>
      <c r="V20" s="74"/>
      <c r="W20" s="74"/>
      <c r="X20" s="74"/>
      <c r="Y20" s="74"/>
      <c r="Z20" s="74"/>
      <c r="AA20" s="74"/>
      <c r="AB20" s="74"/>
      <c r="AC20" s="1"/>
      <c r="AD20" s="1"/>
      <c r="AE20" s="1"/>
      <c r="AF20" s="1"/>
      <c r="AG20" s="1"/>
      <c r="AH20" s="1"/>
      <c r="AI20" s="1"/>
      <c r="AJ20" s="1"/>
      <c r="AK20" s="1"/>
      <c r="AL20" s="1"/>
      <c r="AM20" s="1"/>
    </row>
    <row r="21" spans="1:39" ht="21.75" customHeight="1">
      <c r="A21" s="1"/>
      <c r="B21" s="1"/>
      <c r="C21" s="19">
        <f t="shared" si="0"/>
        <v>9</v>
      </c>
      <c r="D21" s="54" t="s">
        <v>94</v>
      </c>
      <c r="E21" s="54"/>
      <c r="F21" s="54"/>
      <c r="G21" s="54"/>
      <c r="H21" s="54"/>
      <c r="I21" s="54"/>
      <c r="J21" s="43"/>
      <c r="K21" s="2"/>
      <c r="L21" s="75"/>
      <c r="M21" s="75"/>
      <c r="N21" s="75"/>
      <c r="O21" s="75"/>
      <c r="P21" s="75"/>
      <c r="Q21" s="75"/>
      <c r="R21" s="75"/>
      <c r="S21" s="74"/>
      <c r="T21" s="74"/>
      <c r="U21" s="74"/>
      <c r="V21" s="74"/>
      <c r="W21" s="74"/>
      <c r="X21" s="74"/>
      <c r="Y21" s="74"/>
      <c r="Z21" s="74"/>
      <c r="AA21" s="74"/>
      <c r="AB21" s="74"/>
      <c r="AC21" s="1"/>
      <c r="AD21" s="1"/>
      <c r="AE21" s="1"/>
      <c r="AF21" s="1"/>
      <c r="AG21" s="1"/>
      <c r="AH21" s="1"/>
      <c r="AI21" s="1"/>
      <c r="AJ21" s="1"/>
      <c r="AK21" s="1"/>
      <c r="AL21" s="1"/>
      <c r="AM21" s="1"/>
    </row>
    <row r="22" spans="1:39" ht="21.75" customHeight="1">
      <c r="A22" s="1"/>
      <c r="B22" s="1"/>
      <c r="C22" s="19">
        <f t="shared" si="0"/>
        <v>10</v>
      </c>
      <c r="D22" s="54" t="s">
        <v>95</v>
      </c>
      <c r="E22" s="54"/>
      <c r="F22" s="54"/>
      <c r="G22" s="54"/>
      <c r="H22" s="54"/>
      <c r="I22" s="54"/>
      <c r="J22" s="43"/>
      <c r="K22" s="2"/>
      <c r="L22" s="75"/>
      <c r="M22" s="75"/>
      <c r="N22" s="75"/>
      <c r="O22" s="75"/>
      <c r="P22" s="75"/>
      <c r="Q22" s="75"/>
      <c r="R22" s="75"/>
      <c r="S22" s="74"/>
      <c r="T22" s="74"/>
      <c r="U22" s="74"/>
      <c r="V22" s="74"/>
      <c r="W22" s="74"/>
      <c r="X22" s="74"/>
      <c r="Y22" s="74"/>
      <c r="Z22" s="74"/>
      <c r="AA22" s="74"/>
      <c r="AB22" s="74"/>
      <c r="AC22" s="1"/>
      <c r="AD22" s="1"/>
      <c r="AE22" s="1"/>
      <c r="AF22" s="1"/>
      <c r="AG22" s="1"/>
      <c r="AH22" s="1"/>
      <c r="AI22" s="1"/>
      <c r="AJ22" s="1"/>
      <c r="AK22" s="1"/>
      <c r="AL22" s="1"/>
      <c r="AM22" s="1"/>
    </row>
    <row r="23" spans="1:39" ht="21.75" customHeight="1">
      <c r="A23" s="1"/>
      <c r="B23" s="1"/>
      <c r="C23" s="19">
        <f t="shared" si="0"/>
        <v>11</v>
      </c>
      <c r="D23" s="54" t="s">
        <v>96</v>
      </c>
      <c r="E23" s="54"/>
      <c r="F23" s="54"/>
      <c r="G23" s="54"/>
      <c r="H23" s="54"/>
      <c r="I23" s="54"/>
      <c r="J23" s="43"/>
      <c r="K23" s="2"/>
      <c r="L23" s="75"/>
      <c r="M23" s="75"/>
      <c r="N23" s="75"/>
      <c r="O23" s="75"/>
      <c r="P23" s="75"/>
      <c r="Q23" s="75"/>
      <c r="R23" s="75"/>
      <c r="S23" s="74"/>
      <c r="T23" s="74"/>
      <c r="U23" s="74"/>
      <c r="V23" s="74"/>
      <c r="W23" s="74"/>
      <c r="X23" s="74"/>
      <c r="Y23" s="74"/>
      <c r="Z23" s="74"/>
      <c r="AA23" s="74"/>
      <c r="AB23" s="74"/>
      <c r="AC23" s="1"/>
      <c r="AD23" s="1"/>
      <c r="AE23" s="1"/>
      <c r="AF23" s="1"/>
      <c r="AG23" s="1"/>
      <c r="AH23" s="1"/>
      <c r="AI23" s="1"/>
      <c r="AJ23" s="1"/>
      <c r="AK23" s="1"/>
      <c r="AL23" s="1"/>
      <c r="AM23" s="1"/>
    </row>
    <row r="24" spans="1:39" ht="21.75" customHeight="1">
      <c r="A24" s="1"/>
      <c r="B24" s="1"/>
      <c r="C24" s="19">
        <f t="shared" si="0"/>
        <v>12</v>
      </c>
      <c r="D24" s="54" t="s">
        <v>97</v>
      </c>
      <c r="E24" s="54"/>
      <c r="F24" s="54"/>
      <c r="G24" s="54"/>
      <c r="H24" s="54"/>
      <c r="I24" s="54"/>
      <c r="J24" s="43"/>
      <c r="K24" s="2"/>
      <c r="L24" s="75"/>
      <c r="M24" s="75"/>
      <c r="N24" s="75"/>
      <c r="O24" s="75"/>
      <c r="P24" s="75"/>
      <c r="Q24" s="75"/>
      <c r="R24" s="75"/>
      <c r="S24" s="74"/>
      <c r="T24" s="74"/>
      <c r="U24" s="74"/>
      <c r="V24" s="74"/>
      <c r="W24" s="74"/>
      <c r="X24" s="74"/>
      <c r="Y24" s="74"/>
      <c r="Z24" s="74"/>
      <c r="AA24" s="74"/>
      <c r="AB24" s="74"/>
      <c r="AC24" s="1"/>
      <c r="AD24" s="1"/>
      <c r="AE24" s="1"/>
      <c r="AF24" s="1"/>
      <c r="AG24" s="1"/>
      <c r="AH24" s="1"/>
      <c r="AI24" s="1"/>
      <c r="AJ24" s="1"/>
      <c r="AK24" s="1"/>
      <c r="AL24" s="1"/>
      <c r="AM24" s="1"/>
    </row>
    <row r="25" spans="1:39" ht="32.25" customHeight="1">
      <c r="A25" s="1"/>
      <c r="B25" s="1"/>
      <c r="C25" s="19">
        <f t="shared" si="0"/>
        <v>13</v>
      </c>
      <c r="D25" s="53" t="s">
        <v>98</v>
      </c>
      <c r="E25" s="53"/>
      <c r="F25" s="53"/>
      <c r="G25" s="53"/>
      <c r="H25" s="53"/>
      <c r="I25" s="53"/>
      <c r="J25" s="43"/>
      <c r="K25" s="2"/>
      <c r="L25" s="75"/>
      <c r="M25" s="75"/>
      <c r="N25" s="75"/>
      <c r="O25" s="75"/>
      <c r="P25" s="75"/>
      <c r="Q25" s="75"/>
      <c r="R25" s="75"/>
      <c r="S25" s="74"/>
      <c r="T25" s="74"/>
      <c r="U25" s="74"/>
      <c r="V25" s="74"/>
      <c r="W25" s="74"/>
      <c r="X25" s="74"/>
      <c r="Y25" s="74"/>
      <c r="Z25" s="74"/>
      <c r="AA25" s="74"/>
      <c r="AB25" s="74"/>
      <c r="AC25" s="1"/>
      <c r="AD25" s="1"/>
      <c r="AE25" s="1"/>
      <c r="AF25" s="1"/>
      <c r="AG25" s="1"/>
      <c r="AH25" s="1"/>
      <c r="AI25" s="1"/>
      <c r="AJ25" s="1"/>
      <c r="AK25" s="1"/>
      <c r="AL25" s="1"/>
      <c r="AM25" s="1"/>
    </row>
    <row r="26" spans="1:39" ht="21.75" customHeight="1">
      <c r="A26" s="1"/>
      <c r="B26" s="1"/>
      <c r="C26" s="19">
        <f t="shared" si="0"/>
        <v>14</v>
      </c>
      <c r="D26" s="54" t="s">
        <v>99</v>
      </c>
      <c r="E26" s="54"/>
      <c r="F26" s="54"/>
      <c r="G26" s="54"/>
      <c r="H26" s="54"/>
      <c r="I26" s="54"/>
      <c r="J26" s="43"/>
      <c r="K26" s="2"/>
      <c r="L26" s="75"/>
      <c r="M26" s="75"/>
      <c r="N26" s="75"/>
      <c r="O26" s="75"/>
      <c r="P26" s="75"/>
      <c r="Q26" s="75"/>
      <c r="R26" s="75"/>
      <c r="S26" s="74"/>
      <c r="T26" s="74"/>
      <c r="U26" s="74"/>
      <c r="V26" s="74"/>
      <c r="W26" s="74"/>
      <c r="X26" s="74"/>
      <c r="Y26" s="74"/>
      <c r="Z26" s="74"/>
      <c r="AA26" s="74"/>
      <c r="AB26" s="74"/>
      <c r="AC26" s="1"/>
      <c r="AD26" s="1"/>
      <c r="AE26" s="1"/>
      <c r="AF26" s="1"/>
      <c r="AG26" s="1"/>
      <c r="AH26" s="1"/>
      <c r="AI26" s="1"/>
      <c r="AJ26" s="1"/>
      <c r="AK26" s="1"/>
      <c r="AL26" s="1"/>
      <c r="AM26" s="1"/>
    </row>
    <row r="27" spans="1:39" ht="24" customHeight="1">
      <c r="A27" s="1"/>
      <c r="B27" s="1"/>
      <c r="C27" s="19">
        <f t="shared" si="0"/>
        <v>15</v>
      </c>
      <c r="D27" s="53" t="s">
        <v>100</v>
      </c>
      <c r="E27" s="53"/>
      <c r="F27" s="53"/>
      <c r="G27" s="53"/>
      <c r="H27" s="53"/>
      <c r="I27" s="53"/>
      <c r="J27" s="43"/>
      <c r="K27" s="2"/>
      <c r="L27" s="75"/>
      <c r="M27" s="75"/>
      <c r="N27" s="75"/>
      <c r="O27" s="75"/>
      <c r="P27" s="75"/>
      <c r="Q27" s="75"/>
      <c r="R27" s="75"/>
      <c r="S27" s="74"/>
      <c r="T27" s="74"/>
      <c r="U27" s="74"/>
      <c r="V27" s="74"/>
      <c r="W27" s="74"/>
      <c r="X27" s="74"/>
      <c r="Y27" s="74"/>
      <c r="Z27" s="74"/>
      <c r="AA27" s="74"/>
      <c r="AB27" s="74"/>
      <c r="AC27" s="1"/>
      <c r="AD27" s="1"/>
      <c r="AE27" s="1"/>
      <c r="AF27" s="1"/>
      <c r="AG27" s="1"/>
      <c r="AH27" s="1"/>
      <c r="AI27" s="1"/>
      <c r="AJ27" s="1"/>
      <c r="AK27" s="1"/>
      <c r="AL27" s="1"/>
      <c r="AM27" s="1"/>
    </row>
    <row r="28" spans="1:39" ht="21.75" customHeight="1">
      <c r="A28" s="1"/>
      <c r="B28" s="1"/>
      <c r="C28" s="19">
        <f t="shared" si="0"/>
        <v>16</v>
      </c>
      <c r="D28" s="54" t="s">
        <v>101</v>
      </c>
      <c r="E28" s="54"/>
      <c r="F28" s="54"/>
      <c r="G28" s="54"/>
      <c r="H28" s="54"/>
      <c r="I28" s="54"/>
      <c r="J28" s="43"/>
      <c r="K28" s="2"/>
      <c r="L28" s="75"/>
      <c r="M28" s="75"/>
      <c r="N28" s="75"/>
      <c r="O28" s="75"/>
      <c r="P28" s="75"/>
      <c r="Q28" s="75"/>
      <c r="R28" s="75"/>
      <c r="S28" s="74"/>
      <c r="T28" s="74"/>
      <c r="U28" s="74"/>
      <c r="V28" s="74"/>
      <c r="W28" s="74"/>
      <c r="X28" s="74"/>
      <c r="Y28" s="74"/>
      <c r="Z28" s="74"/>
      <c r="AA28" s="74"/>
      <c r="AB28" s="74"/>
      <c r="AC28" s="1"/>
      <c r="AD28" s="1"/>
      <c r="AE28" s="1"/>
      <c r="AF28" s="1"/>
      <c r="AG28" s="1"/>
      <c r="AH28" s="1"/>
      <c r="AI28" s="1"/>
      <c r="AJ28" s="1"/>
      <c r="AK28" s="1"/>
      <c r="AL28" s="1"/>
      <c r="AM28" s="1"/>
    </row>
    <row r="29" spans="1:39" ht="21.75" customHeight="1">
      <c r="A29" s="1"/>
      <c r="B29" s="1"/>
      <c r="C29" s="19">
        <f t="shared" si="0"/>
        <v>17</v>
      </c>
      <c r="D29" s="53" t="s">
        <v>102</v>
      </c>
      <c r="E29" s="53"/>
      <c r="F29" s="53"/>
      <c r="G29" s="53"/>
      <c r="H29" s="53"/>
      <c r="I29" s="53"/>
      <c r="J29" s="43"/>
      <c r="K29" s="2"/>
      <c r="L29" s="75"/>
      <c r="M29" s="75"/>
      <c r="N29" s="75"/>
      <c r="O29" s="75"/>
      <c r="P29" s="75"/>
      <c r="Q29" s="75"/>
      <c r="R29" s="75"/>
      <c r="S29" s="74"/>
      <c r="T29" s="74"/>
      <c r="U29" s="74"/>
      <c r="V29" s="74"/>
      <c r="W29" s="74"/>
      <c r="X29" s="74"/>
      <c r="Y29" s="74"/>
      <c r="Z29" s="74"/>
      <c r="AA29" s="74"/>
      <c r="AB29" s="74"/>
      <c r="AC29" s="1"/>
      <c r="AD29" s="1"/>
      <c r="AE29" s="1"/>
      <c r="AF29" s="1"/>
      <c r="AG29" s="1"/>
      <c r="AH29" s="1"/>
      <c r="AI29" s="1"/>
      <c r="AJ29" s="1"/>
      <c r="AK29" s="1"/>
      <c r="AL29" s="1"/>
      <c r="AM29" s="1"/>
    </row>
    <row r="30" spans="1:39" ht="21.75" customHeight="1">
      <c r="A30" s="1"/>
      <c r="B30" s="1"/>
      <c r="C30" s="19">
        <f t="shared" si="0"/>
        <v>18</v>
      </c>
      <c r="D30" s="54" t="s">
        <v>103</v>
      </c>
      <c r="E30" s="54"/>
      <c r="F30" s="54"/>
      <c r="G30" s="54"/>
      <c r="H30" s="54"/>
      <c r="I30" s="54"/>
      <c r="J30" s="43"/>
      <c r="K30" s="2"/>
      <c r="L30" s="75"/>
      <c r="M30" s="75"/>
      <c r="N30" s="75"/>
      <c r="O30" s="75"/>
      <c r="P30" s="75"/>
      <c r="Q30" s="75"/>
      <c r="R30" s="75"/>
      <c r="S30" s="74"/>
      <c r="T30" s="74"/>
      <c r="U30" s="74"/>
      <c r="V30" s="74"/>
      <c r="W30" s="74"/>
      <c r="X30" s="74"/>
      <c r="Y30" s="74"/>
      <c r="Z30" s="74"/>
      <c r="AA30" s="74"/>
      <c r="AB30" s="74"/>
      <c r="AC30" s="1"/>
      <c r="AD30" s="1"/>
      <c r="AE30" s="1"/>
      <c r="AF30" s="1"/>
      <c r="AG30" s="1"/>
      <c r="AH30" s="1"/>
      <c r="AI30" s="1"/>
      <c r="AJ30" s="1"/>
      <c r="AK30" s="1"/>
      <c r="AL30" s="1"/>
      <c r="AM30" s="1"/>
    </row>
    <row r="31" spans="1:39" ht="21.75" customHeight="1">
      <c r="A31" s="1"/>
      <c r="B31" s="1"/>
      <c r="C31" s="19">
        <f t="shared" si="0"/>
        <v>19</v>
      </c>
      <c r="D31" s="53" t="s">
        <v>104</v>
      </c>
      <c r="E31" s="53"/>
      <c r="F31" s="53"/>
      <c r="G31" s="53"/>
      <c r="H31" s="53"/>
      <c r="I31" s="53"/>
      <c r="J31" s="43"/>
      <c r="K31" s="2"/>
      <c r="L31" s="75"/>
      <c r="M31" s="75"/>
      <c r="N31" s="75"/>
      <c r="O31" s="75"/>
      <c r="P31" s="75"/>
      <c r="Q31" s="75"/>
      <c r="R31" s="75"/>
      <c r="S31" s="74"/>
      <c r="T31" s="74"/>
      <c r="U31" s="74"/>
      <c r="V31" s="74"/>
      <c r="W31" s="74"/>
      <c r="X31" s="74"/>
      <c r="Y31" s="74"/>
      <c r="Z31" s="74"/>
      <c r="AA31" s="74"/>
      <c r="AB31" s="74"/>
      <c r="AC31" s="1"/>
      <c r="AD31" s="1"/>
      <c r="AE31" s="1"/>
      <c r="AF31" s="1"/>
      <c r="AG31" s="1"/>
      <c r="AH31" s="1"/>
      <c r="AI31" s="1"/>
      <c r="AJ31" s="1"/>
      <c r="AK31" s="1"/>
      <c r="AL31" s="1"/>
      <c r="AM31" s="1"/>
    </row>
    <row r="32" spans="1:39" ht="21.75" customHeight="1">
      <c r="A32" s="1"/>
      <c r="B32" s="1"/>
      <c r="C32" s="19">
        <f t="shared" si="0"/>
        <v>20</v>
      </c>
      <c r="D32" s="54" t="s">
        <v>105</v>
      </c>
      <c r="E32" s="54"/>
      <c r="F32" s="54"/>
      <c r="G32" s="54"/>
      <c r="H32" s="54"/>
      <c r="I32" s="54"/>
      <c r="J32" s="43"/>
      <c r="K32" s="2"/>
      <c r="L32" s="75"/>
      <c r="M32" s="75"/>
      <c r="N32" s="75"/>
      <c r="O32" s="75"/>
      <c r="P32" s="75"/>
      <c r="Q32" s="75"/>
      <c r="R32" s="75"/>
      <c r="S32" s="74"/>
      <c r="T32" s="74"/>
      <c r="U32" s="74"/>
      <c r="V32" s="74"/>
      <c r="W32" s="74"/>
      <c r="X32" s="74"/>
      <c r="Y32" s="74"/>
      <c r="Z32" s="74"/>
      <c r="AA32" s="74"/>
      <c r="AB32" s="74"/>
      <c r="AC32" s="1"/>
      <c r="AD32" s="1"/>
      <c r="AE32" s="1"/>
      <c r="AF32" s="1"/>
      <c r="AG32" s="1"/>
      <c r="AH32" s="1"/>
      <c r="AI32" s="1"/>
      <c r="AJ32" s="1"/>
      <c r="AK32" s="1"/>
      <c r="AL32" s="1"/>
      <c r="AM32" s="1"/>
    </row>
    <row r="33" spans="1:39" ht="21.75" customHeight="1">
      <c r="A33" s="1"/>
      <c r="B33" s="1"/>
      <c r="C33" s="19">
        <f t="shared" si="0"/>
        <v>21</v>
      </c>
      <c r="D33" s="53" t="s">
        <v>106</v>
      </c>
      <c r="E33" s="53"/>
      <c r="F33" s="53"/>
      <c r="G33" s="53"/>
      <c r="H33" s="53"/>
      <c r="I33" s="53"/>
      <c r="J33" s="43"/>
      <c r="K33" s="2"/>
      <c r="L33" s="75"/>
      <c r="M33" s="75"/>
      <c r="N33" s="75"/>
      <c r="O33" s="75"/>
      <c r="P33" s="75"/>
      <c r="Q33" s="75"/>
      <c r="R33" s="75"/>
      <c r="S33" s="74"/>
      <c r="T33" s="74"/>
      <c r="U33" s="74"/>
      <c r="V33" s="74"/>
      <c r="W33" s="74"/>
      <c r="X33" s="74"/>
      <c r="Y33" s="74"/>
      <c r="Z33" s="74"/>
      <c r="AA33" s="74"/>
      <c r="AB33" s="74"/>
      <c r="AC33" s="1"/>
      <c r="AD33" s="1"/>
      <c r="AE33" s="1"/>
      <c r="AF33" s="1"/>
      <c r="AG33" s="1"/>
      <c r="AH33" s="1"/>
      <c r="AI33" s="1"/>
      <c r="AJ33" s="1"/>
      <c r="AK33" s="1"/>
      <c r="AL33" s="1"/>
      <c r="AM33" s="1"/>
    </row>
    <row r="34" spans="1:39" ht="21.75" customHeight="1">
      <c r="A34" s="1"/>
      <c r="B34" s="1"/>
      <c r="C34" s="19">
        <f t="shared" si="0"/>
        <v>22</v>
      </c>
      <c r="D34" s="54" t="s">
        <v>107</v>
      </c>
      <c r="E34" s="54"/>
      <c r="F34" s="54"/>
      <c r="G34" s="54"/>
      <c r="H34" s="54"/>
      <c r="I34" s="54"/>
      <c r="J34" s="43"/>
      <c r="K34" s="2"/>
      <c r="L34" s="75"/>
      <c r="M34" s="75"/>
      <c r="N34" s="75"/>
      <c r="O34" s="75"/>
      <c r="P34" s="75"/>
      <c r="Q34" s="75"/>
      <c r="R34" s="75"/>
      <c r="S34" s="74"/>
      <c r="T34" s="74"/>
      <c r="U34" s="74"/>
      <c r="V34" s="74"/>
      <c r="W34" s="74"/>
      <c r="X34" s="74"/>
      <c r="Y34" s="74"/>
      <c r="Z34" s="74"/>
      <c r="AA34" s="74"/>
      <c r="AB34" s="74"/>
      <c r="AC34" s="1"/>
      <c r="AD34" s="1"/>
      <c r="AE34" s="1"/>
      <c r="AF34" s="1"/>
      <c r="AG34" s="1"/>
      <c r="AH34" s="1"/>
      <c r="AI34" s="1"/>
      <c r="AJ34" s="1"/>
      <c r="AK34" s="1"/>
      <c r="AL34" s="1"/>
      <c r="AM34" s="1"/>
    </row>
    <row r="35" spans="1:39" ht="21.75" customHeight="1">
      <c r="A35" s="1"/>
      <c r="B35" s="1"/>
      <c r="C35" s="19">
        <f t="shared" si="0"/>
        <v>23</v>
      </c>
      <c r="D35" s="53" t="s">
        <v>108</v>
      </c>
      <c r="E35" s="53"/>
      <c r="F35" s="53"/>
      <c r="G35" s="53"/>
      <c r="H35" s="53"/>
      <c r="I35" s="53"/>
      <c r="J35" s="43"/>
      <c r="K35" s="2"/>
      <c r="L35" s="75"/>
      <c r="M35" s="75"/>
      <c r="N35" s="75"/>
      <c r="O35" s="75"/>
      <c r="P35" s="75"/>
      <c r="Q35" s="75"/>
      <c r="R35" s="75"/>
      <c r="S35" s="74"/>
      <c r="T35" s="74"/>
      <c r="U35" s="74"/>
      <c r="V35" s="74"/>
      <c r="W35" s="74"/>
      <c r="X35" s="74"/>
      <c r="Y35" s="74"/>
      <c r="Z35" s="74"/>
      <c r="AA35" s="74"/>
      <c r="AB35" s="74"/>
      <c r="AC35" s="1"/>
      <c r="AD35" s="1"/>
      <c r="AE35" s="1"/>
      <c r="AF35" s="1"/>
      <c r="AG35" s="1"/>
      <c r="AH35" s="1"/>
      <c r="AI35" s="1"/>
      <c r="AJ35" s="1"/>
      <c r="AK35" s="1"/>
      <c r="AL35" s="1"/>
      <c r="AM35" s="1"/>
    </row>
    <row r="36" spans="1:39" ht="21.75" customHeight="1">
      <c r="A36" s="1"/>
      <c r="B36" s="1"/>
      <c r="C36" s="19">
        <f t="shared" si="0"/>
        <v>24</v>
      </c>
      <c r="D36" s="53" t="s">
        <v>109</v>
      </c>
      <c r="E36" s="53"/>
      <c r="F36" s="53"/>
      <c r="G36" s="53"/>
      <c r="H36" s="53"/>
      <c r="I36" s="53"/>
      <c r="J36" s="43"/>
      <c r="K36" s="2"/>
      <c r="L36" s="75"/>
      <c r="M36" s="75"/>
      <c r="N36" s="75"/>
      <c r="O36" s="75"/>
      <c r="P36" s="75"/>
      <c r="Q36" s="75"/>
      <c r="R36" s="75"/>
      <c r="S36" s="74"/>
      <c r="T36" s="74"/>
      <c r="U36" s="74"/>
      <c r="V36" s="74"/>
      <c r="W36" s="74"/>
      <c r="X36" s="74"/>
      <c r="Y36" s="74"/>
      <c r="Z36" s="74"/>
      <c r="AA36" s="74"/>
      <c r="AB36" s="74"/>
      <c r="AC36" s="1"/>
      <c r="AD36" s="1"/>
      <c r="AE36" s="1"/>
      <c r="AF36" s="1"/>
      <c r="AG36" s="1"/>
      <c r="AH36" s="1"/>
      <c r="AI36" s="1"/>
      <c r="AJ36" s="1"/>
      <c r="AK36" s="1"/>
      <c r="AL36" s="1"/>
      <c r="AM36" s="1"/>
    </row>
    <row r="37" spans="1:39" ht="21.75" customHeight="1">
      <c r="A37" s="1"/>
      <c r="B37" s="1"/>
      <c r="C37" s="19">
        <f t="shared" si="0"/>
        <v>25</v>
      </c>
      <c r="D37" s="53" t="s">
        <v>110</v>
      </c>
      <c r="E37" s="53"/>
      <c r="F37" s="53"/>
      <c r="G37" s="53"/>
      <c r="H37" s="53"/>
      <c r="I37" s="53"/>
      <c r="J37" s="43"/>
      <c r="K37" s="2"/>
      <c r="L37" s="75"/>
      <c r="M37" s="75"/>
      <c r="N37" s="75"/>
      <c r="O37" s="75"/>
      <c r="P37" s="75"/>
      <c r="Q37" s="75"/>
      <c r="R37" s="75"/>
      <c r="S37" s="74"/>
      <c r="T37" s="74"/>
      <c r="U37" s="74"/>
      <c r="V37" s="74"/>
      <c r="W37" s="74"/>
      <c r="X37" s="74"/>
      <c r="Y37" s="74"/>
      <c r="Z37" s="74"/>
      <c r="AA37" s="74"/>
      <c r="AB37" s="74"/>
      <c r="AC37" s="1"/>
      <c r="AD37" s="1"/>
      <c r="AE37" s="1"/>
      <c r="AF37" s="1"/>
      <c r="AG37" s="1"/>
      <c r="AH37" s="1"/>
      <c r="AI37" s="1"/>
      <c r="AJ37" s="1"/>
      <c r="AK37" s="1"/>
      <c r="AL37" s="1"/>
      <c r="AM37" s="1"/>
    </row>
    <row r="38" spans="1:39" ht="21.75" customHeight="1">
      <c r="A38" s="1"/>
      <c r="B38" s="1"/>
      <c r="C38" s="19">
        <f t="shared" si="0"/>
        <v>26</v>
      </c>
      <c r="D38" s="54" t="s">
        <v>111</v>
      </c>
      <c r="E38" s="54"/>
      <c r="F38" s="54"/>
      <c r="G38" s="54"/>
      <c r="H38" s="54"/>
      <c r="I38" s="54"/>
      <c r="J38" s="43"/>
      <c r="K38" s="2"/>
      <c r="L38" s="75"/>
      <c r="M38" s="75"/>
      <c r="N38" s="75"/>
      <c r="O38" s="75"/>
      <c r="P38" s="75"/>
      <c r="Q38" s="75"/>
      <c r="R38" s="75"/>
      <c r="S38" s="74"/>
      <c r="T38" s="74"/>
      <c r="U38" s="74"/>
      <c r="V38" s="74"/>
      <c r="W38" s="74"/>
      <c r="X38" s="74"/>
      <c r="Y38" s="74"/>
      <c r="Z38" s="74"/>
      <c r="AA38" s="74"/>
      <c r="AB38" s="74"/>
      <c r="AC38" s="1"/>
      <c r="AD38" s="1"/>
      <c r="AE38" s="1"/>
      <c r="AF38" s="1"/>
      <c r="AG38" s="1"/>
      <c r="AH38" s="1"/>
      <c r="AI38" s="1"/>
      <c r="AJ38" s="1"/>
      <c r="AK38" s="1"/>
      <c r="AL38" s="1"/>
      <c r="AM38" s="1"/>
    </row>
    <row r="39" spans="1:39" ht="21.75" customHeight="1">
      <c r="A39" s="1"/>
      <c r="B39" s="1"/>
      <c r="C39" s="19">
        <f t="shared" si="0"/>
        <v>27</v>
      </c>
      <c r="D39" s="53" t="s">
        <v>112</v>
      </c>
      <c r="E39" s="53"/>
      <c r="F39" s="53"/>
      <c r="G39" s="53"/>
      <c r="H39" s="53"/>
      <c r="I39" s="53"/>
      <c r="J39" s="43"/>
      <c r="K39" s="2"/>
      <c r="L39" s="75"/>
      <c r="M39" s="75"/>
      <c r="N39" s="75"/>
      <c r="O39" s="75"/>
      <c r="P39" s="75"/>
      <c r="Q39" s="75"/>
      <c r="R39" s="75"/>
      <c r="S39" s="74"/>
      <c r="T39" s="74"/>
      <c r="U39" s="74"/>
      <c r="V39" s="74"/>
      <c r="W39" s="74"/>
      <c r="X39" s="74"/>
      <c r="Y39" s="74"/>
      <c r="Z39" s="74"/>
      <c r="AA39" s="74"/>
      <c r="AB39" s="74"/>
      <c r="AC39" s="1"/>
      <c r="AD39" s="1"/>
      <c r="AE39" s="1"/>
      <c r="AF39" s="1"/>
      <c r="AG39" s="1"/>
      <c r="AH39" s="1"/>
      <c r="AI39" s="1"/>
      <c r="AJ39" s="1"/>
      <c r="AK39" s="1"/>
      <c r="AL39" s="1"/>
      <c r="AM39" s="1"/>
    </row>
    <row r="40" spans="1:39" ht="29.25" customHeight="1">
      <c r="A40" s="1"/>
      <c r="B40" s="1"/>
      <c r="C40" s="19">
        <f t="shared" si="0"/>
        <v>28</v>
      </c>
      <c r="D40" s="56" t="s">
        <v>113</v>
      </c>
      <c r="E40" s="57"/>
      <c r="F40" s="57"/>
      <c r="G40" s="57"/>
      <c r="H40" s="57"/>
      <c r="I40" s="58"/>
      <c r="J40" s="43"/>
      <c r="K40" s="2"/>
      <c r="L40" s="75"/>
      <c r="M40" s="75"/>
      <c r="N40" s="75"/>
      <c r="O40" s="75"/>
      <c r="P40" s="75"/>
      <c r="Q40" s="75"/>
      <c r="R40" s="75"/>
      <c r="S40" s="74"/>
      <c r="T40" s="74"/>
      <c r="U40" s="74"/>
      <c r="V40" s="74"/>
      <c r="W40" s="74"/>
      <c r="X40" s="74"/>
      <c r="Y40" s="74"/>
      <c r="Z40" s="74"/>
      <c r="AA40" s="74"/>
      <c r="AB40" s="74"/>
      <c r="AC40" s="1"/>
      <c r="AD40" s="1"/>
      <c r="AE40" s="1"/>
      <c r="AF40" s="1"/>
      <c r="AG40" s="1"/>
      <c r="AH40" s="1"/>
      <c r="AI40" s="1"/>
      <c r="AJ40" s="1"/>
      <c r="AK40" s="1"/>
      <c r="AL40" s="1"/>
      <c r="AM40" s="1"/>
    </row>
    <row r="41" spans="1:39" ht="21.75" customHeight="1">
      <c r="A41" s="1"/>
      <c r="B41" s="1"/>
      <c r="C41" s="19">
        <f t="shared" si="0"/>
        <v>29</v>
      </c>
      <c r="D41" s="53" t="s">
        <v>114</v>
      </c>
      <c r="E41" s="53"/>
      <c r="F41" s="53"/>
      <c r="G41" s="53"/>
      <c r="H41" s="53"/>
      <c r="I41" s="53"/>
      <c r="J41" s="43"/>
      <c r="K41" s="2"/>
      <c r="L41" s="75"/>
      <c r="M41" s="75"/>
      <c r="N41" s="75"/>
      <c r="O41" s="75"/>
      <c r="P41" s="75"/>
      <c r="Q41" s="75"/>
      <c r="R41" s="75"/>
      <c r="S41" s="74"/>
      <c r="T41" s="74"/>
      <c r="U41" s="74"/>
      <c r="V41" s="74"/>
      <c r="W41" s="74"/>
      <c r="X41" s="74"/>
      <c r="Y41" s="74"/>
      <c r="Z41" s="74"/>
      <c r="AA41" s="74"/>
      <c r="AB41" s="74"/>
      <c r="AC41" s="1"/>
      <c r="AD41" s="1"/>
      <c r="AE41" s="1"/>
      <c r="AF41" s="1"/>
      <c r="AG41" s="1"/>
      <c r="AH41" s="1"/>
      <c r="AI41" s="1"/>
      <c r="AJ41" s="1"/>
      <c r="AK41" s="1"/>
      <c r="AL41" s="1"/>
      <c r="AM41" s="1"/>
    </row>
    <row r="42" spans="1:39" ht="24" customHeight="1">
      <c r="A42" s="1"/>
      <c r="B42" s="1"/>
      <c r="C42" s="19">
        <f t="shared" si="0"/>
        <v>30</v>
      </c>
      <c r="D42" s="53" t="s">
        <v>115</v>
      </c>
      <c r="E42" s="53"/>
      <c r="F42" s="53"/>
      <c r="G42" s="53"/>
      <c r="H42" s="53"/>
      <c r="I42" s="53"/>
      <c r="J42" s="43"/>
      <c r="K42" s="2"/>
      <c r="L42" s="75"/>
      <c r="M42" s="75"/>
      <c r="N42" s="75"/>
      <c r="O42" s="75"/>
      <c r="P42" s="75"/>
      <c r="Q42" s="75"/>
      <c r="R42" s="75"/>
      <c r="S42" s="74"/>
      <c r="T42" s="74"/>
      <c r="U42" s="74"/>
      <c r="V42" s="74"/>
      <c r="W42" s="74"/>
      <c r="X42" s="74"/>
      <c r="Y42" s="74"/>
      <c r="Z42" s="74"/>
      <c r="AA42" s="74"/>
      <c r="AB42" s="74"/>
      <c r="AC42" s="1"/>
      <c r="AD42" s="1"/>
      <c r="AE42" s="1"/>
      <c r="AF42" s="1"/>
      <c r="AG42" s="1"/>
      <c r="AH42" s="1"/>
      <c r="AI42" s="1"/>
      <c r="AJ42" s="1"/>
      <c r="AK42" s="1"/>
      <c r="AL42" s="1"/>
      <c r="AM42" s="1"/>
    </row>
    <row r="43" spans="1:39" ht="21.75" customHeight="1">
      <c r="A43" s="1"/>
      <c r="B43" s="1"/>
      <c r="C43" s="19">
        <f t="shared" si="0"/>
        <v>31</v>
      </c>
      <c r="D43" s="53" t="s">
        <v>116</v>
      </c>
      <c r="E43" s="53"/>
      <c r="F43" s="53"/>
      <c r="G43" s="53"/>
      <c r="H43" s="53"/>
      <c r="I43" s="53"/>
      <c r="J43" s="43"/>
      <c r="K43" s="2"/>
      <c r="L43" s="75"/>
      <c r="M43" s="75"/>
      <c r="N43" s="75"/>
      <c r="O43" s="75"/>
      <c r="P43" s="75"/>
      <c r="Q43" s="75"/>
      <c r="R43" s="75"/>
      <c r="S43" s="74"/>
      <c r="T43" s="74"/>
      <c r="U43" s="74"/>
      <c r="V43" s="74"/>
      <c r="W43" s="74"/>
      <c r="X43" s="74"/>
      <c r="Y43" s="74"/>
      <c r="Z43" s="74"/>
      <c r="AA43" s="74"/>
      <c r="AB43" s="74"/>
      <c r="AC43" s="1"/>
      <c r="AD43" s="1"/>
      <c r="AE43" s="1"/>
      <c r="AF43" s="1"/>
      <c r="AG43" s="1"/>
      <c r="AH43" s="1"/>
      <c r="AI43" s="1"/>
      <c r="AJ43" s="1"/>
      <c r="AK43" s="1"/>
      <c r="AL43" s="1"/>
      <c r="AM43" s="1"/>
    </row>
    <row r="44" spans="1:39" ht="30.75" customHeight="1">
      <c r="A44" s="1"/>
      <c r="B44" s="1"/>
      <c r="C44" s="19">
        <f t="shared" si="0"/>
        <v>32</v>
      </c>
      <c r="D44" s="56" t="s">
        <v>117</v>
      </c>
      <c r="E44" s="57"/>
      <c r="F44" s="57"/>
      <c r="G44" s="57"/>
      <c r="H44" s="57"/>
      <c r="I44" s="58"/>
      <c r="J44" s="43"/>
      <c r="K44" s="2"/>
      <c r="L44" s="75"/>
      <c r="M44" s="75"/>
      <c r="N44" s="75"/>
      <c r="O44" s="75"/>
      <c r="P44" s="75"/>
      <c r="Q44" s="75"/>
      <c r="R44" s="75"/>
      <c r="S44" s="74"/>
      <c r="T44" s="74"/>
      <c r="U44" s="74"/>
      <c r="V44" s="74"/>
      <c r="W44" s="74"/>
      <c r="X44" s="74"/>
      <c r="Y44" s="74"/>
      <c r="Z44" s="74"/>
      <c r="AA44" s="74"/>
      <c r="AB44" s="74"/>
      <c r="AC44" s="1"/>
      <c r="AD44" s="1"/>
      <c r="AE44" s="1"/>
      <c r="AF44" s="1"/>
      <c r="AG44" s="1"/>
      <c r="AH44" s="1"/>
      <c r="AI44" s="1"/>
      <c r="AJ44" s="1"/>
      <c r="AK44" s="1"/>
      <c r="AL44" s="1"/>
      <c r="AM44" s="1"/>
    </row>
    <row r="45" spans="1:39" ht="21.75" customHeight="1">
      <c r="A45" s="1"/>
      <c r="B45" s="1"/>
      <c r="C45" s="19">
        <f t="shared" si="0"/>
        <v>33</v>
      </c>
      <c r="D45" s="53" t="s">
        <v>118</v>
      </c>
      <c r="E45" s="53"/>
      <c r="F45" s="53"/>
      <c r="G45" s="53"/>
      <c r="H45" s="53"/>
      <c r="I45" s="53"/>
      <c r="J45" s="43"/>
      <c r="K45" s="2"/>
      <c r="L45" s="75"/>
      <c r="M45" s="75"/>
      <c r="N45" s="75"/>
      <c r="O45" s="75"/>
      <c r="P45" s="75"/>
      <c r="Q45" s="75"/>
      <c r="R45" s="75"/>
      <c r="S45" s="74"/>
      <c r="T45" s="74"/>
      <c r="U45" s="74"/>
      <c r="V45" s="74"/>
      <c r="W45" s="74"/>
      <c r="X45" s="74"/>
      <c r="Y45" s="74"/>
      <c r="Z45" s="74"/>
      <c r="AA45" s="74"/>
      <c r="AB45" s="74"/>
      <c r="AC45" s="1"/>
      <c r="AD45" s="1"/>
      <c r="AE45" s="1"/>
      <c r="AF45" s="1"/>
      <c r="AG45" s="1"/>
      <c r="AH45" s="1"/>
      <c r="AI45" s="1"/>
      <c r="AJ45" s="1"/>
      <c r="AK45" s="1"/>
      <c r="AL45" s="1"/>
      <c r="AM45" s="1"/>
    </row>
    <row r="46" spans="1:39" ht="21.75" customHeight="1">
      <c r="A46" s="1"/>
      <c r="B46" s="1"/>
      <c r="C46" s="19">
        <f t="shared" si="0"/>
        <v>34</v>
      </c>
      <c r="D46" s="54" t="s">
        <v>119</v>
      </c>
      <c r="E46" s="54"/>
      <c r="F46" s="54"/>
      <c r="G46" s="54"/>
      <c r="H46" s="54"/>
      <c r="I46" s="54"/>
      <c r="J46" s="43"/>
      <c r="K46" s="2"/>
      <c r="L46" s="75"/>
      <c r="M46" s="75"/>
      <c r="N46" s="75"/>
      <c r="O46" s="75"/>
      <c r="P46" s="75"/>
      <c r="Q46" s="75"/>
      <c r="R46" s="75"/>
      <c r="S46" s="74"/>
      <c r="T46" s="74"/>
      <c r="U46" s="74"/>
      <c r="V46" s="74"/>
      <c r="W46" s="74"/>
      <c r="X46" s="74"/>
      <c r="Y46" s="74"/>
      <c r="Z46" s="74"/>
      <c r="AA46" s="74"/>
      <c r="AB46" s="74"/>
      <c r="AC46" s="1"/>
      <c r="AD46" s="1"/>
      <c r="AE46" s="1"/>
      <c r="AF46" s="1"/>
      <c r="AG46" s="1"/>
      <c r="AH46" s="1"/>
      <c r="AI46" s="1"/>
      <c r="AJ46" s="1"/>
      <c r="AK46" s="1"/>
      <c r="AL46" s="1"/>
      <c r="AM46" s="1"/>
    </row>
    <row r="47" spans="1:39" ht="21.75" customHeight="1">
      <c r="A47" s="1"/>
      <c r="B47" s="1"/>
      <c r="C47" s="19">
        <f t="shared" si="0"/>
        <v>35</v>
      </c>
      <c r="D47" s="53" t="s">
        <v>120</v>
      </c>
      <c r="E47" s="53"/>
      <c r="F47" s="53"/>
      <c r="G47" s="53"/>
      <c r="H47" s="53"/>
      <c r="I47" s="53"/>
      <c r="J47" s="43"/>
      <c r="K47" s="2"/>
      <c r="L47" s="75"/>
      <c r="M47" s="75"/>
      <c r="N47" s="75"/>
      <c r="O47" s="75"/>
      <c r="P47" s="75"/>
      <c r="Q47" s="75"/>
      <c r="R47" s="75"/>
      <c r="S47" s="74"/>
      <c r="T47" s="74"/>
      <c r="U47" s="74"/>
      <c r="V47" s="74"/>
      <c r="W47" s="74"/>
      <c r="X47" s="74"/>
      <c r="Y47" s="74"/>
      <c r="Z47" s="74"/>
      <c r="AA47" s="74"/>
      <c r="AB47" s="74"/>
      <c r="AC47" s="1"/>
      <c r="AD47" s="1"/>
      <c r="AE47" s="1"/>
      <c r="AF47" s="1"/>
      <c r="AG47" s="1"/>
      <c r="AH47" s="1"/>
      <c r="AI47" s="1"/>
      <c r="AJ47" s="1"/>
      <c r="AK47" s="1"/>
      <c r="AL47" s="1"/>
      <c r="AM47" s="1"/>
    </row>
    <row r="48" spans="1:39" ht="21.75" customHeight="1">
      <c r="A48" s="1"/>
      <c r="B48" s="1"/>
      <c r="C48" s="19">
        <f t="shared" si="0"/>
        <v>36</v>
      </c>
      <c r="D48" s="54" t="s">
        <v>121</v>
      </c>
      <c r="E48" s="54"/>
      <c r="F48" s="54"/>
      <c r="G48" s="54"/>
      <c r="H48" s="54"/>
      <c r="I48" s="54"/>
      <c r="J48" s="43"/>
      <c r="K48" s="2"/>
      <c r="L48" s="75"/>
      <c r="M48" s="75"/>
      <c r="N48" s="75"/>
      <c r="O48" s="75"/>
      <c r="P48" s="75"/>
      <c r="Q48" s="75"/>
      <c r="R48" s="75"/>
      <c r="S48" s="74"/>
      <c r="T48" s="74"/>
      <c r="U48" s="74"/>
      <c r="V48" s="74"/>
      <c r="W48" s="74"/>
      <c r="X48" s="74"/>
      <c r="Y48" s="74"/>
      <c r="Z48" s="74"/>
      <c r="AA48" s="74"/>
      <c r="AB48" s="74"/>
      <c r="AC48" s="1"/>
      <c r="AD48" s="1"/>
      <c r="AE48" s="1"/>
      <c r="AF48" s="1"/>
      <c r="AG48" s="1"/>
      <c r="AH48" s="1"/>
      <c r="AI48" s="1"/>
      <c r="AJ48" s="1"/>
      <c r="AK48" s="1"/>
      <c r="AL48" s="1"/>
      <c r="AM48" s="1"/>
    </row>
    <row r="49" spans="1:39" ht="21.75" customHeight="1">
      <c r="A49" s="1"/>
      <c r="B49" s="1"/>
      <c r="C49" s="19">
        <f t="shared" si="0"/>
        <v>37</v>
      </c>
      <c r="D49" s="53" t="s">
        <v>122</v>
      </c>
      <c r="E49" s="53"/>
      <c r="F49" s="53"/>
      <c r="G49" s="53"/>
      <c r="H49" s="53"/>
      <c r="I49" s="53"/>
      <c r="J49" s="43"/>
      <c r="K49" s="2"/>
      <c r="L49" s="75"/>
      <c r="M49" s="75"/>
      <c r="N49" s="75"/>
      <c r="O49" s="75"/>
      <c r="P49" s="75"/>
      <c r="Q49" s="75"/>
      <c r="R49" s="75"/>
      <c r="S49" s="74"/>
      <c r="T49" s="74"/>
      <c r="U49" s="74"/>
      <c r="V49" s="74"/>
      <c r="W49" s="74"/>
      <c r="X49" s="74"/>
      <c r="Y49" s="74"/>
      <c r="Z49" s="74"/>
      <c r="AA49" s="74"/>
      <c r="AB49" s="74"/>
      <c r="AC49" s="1"/>
      <c r="AD49" s="1"/>
      <c r="AE49" s="1"/>
      <c r="AF49" s="1"/>
      <c r="AG49" s="1"/>
      <c r="AH49" s="1"/>
      <c r="AI49" s="1"/>
      <c r="AJ49" s="1"/>
      <c r="AK49" s="1"/>
      <c r="AL49" s="1"/>
      <c r="AM49" s="1"/>
    </row>
    <row r="50" spans="1:39" ht="21.75" customHeight="1">
      <c r="A50" s="1"/>
      <c r="B50" s="1"/>
      <c r="C50" s="19">
        <f t="shared" si="0"/>
        <v>38</v>
      </c>
      <c r="D50" s="54" t="s">
        <v>123</v>
      </c>
      <c r="E50" s="54"/>
      <c r="F50" s="54"/>
      <c r="G50" s="54"/>
      <c r="H50" s="54"/>
      <c r="I50" s="54"/>
      <c r="J50" s="43"/>
      <c r="K50" s="2"/>
      <c r="L50" s="75"/>
      <c r="M50" s="75"/>
      <c r="N50" s="75"/>
      <c r="O50" s="75"/>
      <c r="P50" s="75"/>
      <c r="Q50" s="75"/>
      <c r="R50" s="75"/>
      <c r="S50" s="74"/>
      <c r="T50" s="74"/>
      <c r="U50" s="74"/>
      <c r="V50" s="74"/>
      <c r="W50" s="74"/>
      <c r="X50" s="74"/>
      <c r="Y50" s="74"/>
      <c r="Z50" s="74"/>
      <c r="AA50" s="74"/>
      <c r="AB50" s="74"/>
      <c r="AC50" s="1"/>
      <c r="AD50" s="1"/>
      <c r="AE50" s="1"/>
      <c r="AF50" s="1"/>
      <c r="AG50" s="1"/>
      <c r="AH50" s="1"/>
      <c r="AI50" s="1"/>
      <c r="AJ50" s="1"/>
      <c r="AK50" s="1"/>
      <c r="AL50" s="1"/>
      <c r="AM50" s="1"/>
    </row>
    <row r="51" spans="1:39" ht="21.75" customHeight="1">
      <c r="A51" s="1"/>
      <c r="B51" s="1"/>
      <c r="C51" s="19">
        <f t="shared" si="0"/>
        <v>39</v>
      </c>
      <c r="D51" s="53" t="s">
        <v>124</v>
      </c>
      <c r="E51" s="53"/>
      <c r="F51" s="53"/>
      <c r="G51" s="53"/>
      <c r="H51" s="53"/>
      <c r="I51" s="53"/>
      <c r="J51" s="43"/>
      <c r="K51" s="2"/>
      <c r="L51" s="75"/>
      <c r="M51" s="75"/>
      <c r="N51" s="75"/>
      <c r="O51" s="75"/>
      <c r="P51" s="75"/>
      <c r="Q51" s="75"/>
      <c r="R51" s="75"/>
      <c r="S51" s="74"/>
      <c r="T51" s="74"/>
      <c r="U51" s="74"/>
      <c r="V51" s="74"/>
      <c r="W51" s="74"/>
      <c r="X51" s="74"/>
      <c r="Y51" s="74"/>
      <c r="Z51" s="74"/>
      <c r="AA51" s="74"/>
      <c r="AB51" s="74"/>
      <c r="AC51" s="1"/>
      <c r="AD51" s="1"/>
      <c r="AE51" s="1"/>
      <c r="AF51" s="1"/>
      <c r="AG51" s="1"/>
      <c r="AH51" s="1"/>
      <c r="AI51" s="1"/>
      <c r="AJ51" s="1"/>
      <c r="AK51" s="1"/>
      <c r="AL51" s="1"/>
      <c r="AM51" s="1"/>
    </row>
    <row r="52" spans="1:39" ht="21.75" customHeight="1">
      <c r="A52" s="1"/>
      <c r="B52" s="1"/>
      <c r="C52" s="19">
        <f t="shared" si="0"/>
        <v>40</v>
      </c>
      <c r="D52" s="54" t="s">
        <v>125</v>
      </c>
      <c r="E52" s="54"/>
      <c r="F52" s="54"/>
      <c r="G52" s="54"/>
      <c r="H52" s="54"/>
      <c r="I52" s="54"/>
      <c r="J52" s="43"/>
      <c r="K52" s="2"/>
      <c r="L52" s="75"/>
      <c r="M52" s="75"/>
      <c r="N52" s="75"/>
      <c r="O52" s="75"/>
      <c r="P52" s="75"/>
      <c r="Q52" s="75"/>
      <c r="R52" s="75"/>
      <c r="S52" s="74"/>
      <c r="T52" s="74"/>
      <c r="U52" s="74"/>
      <c r="V52" s="74"/>
      <c r="W52" s="74"/>
      <c r="X52" s="74"/>
      <c r="Y52" s="74"/>
      <c r="Z52" s="74"/>
      <c r="AA52" s="74"/>
      <c r="AB52" s="74"/>
      <c r="AC52" s="1"/>
      <c r="AD52" s="1"/>
      <c r="AE52" s="1"/>
      <c r="AF52" s="1"/>
      <c r="AG52" s="1"/>
      <c r="AH52" s="1"/>
      <c r="AI52" s="1"/>
      <c r="AJ52" s="1"/>
      <c r="AK52" s="1"/>
      <c r="AL52" s="1"/>
      <c r="AM52" s="1"/>
    </row>
    <row r="53" spans="10:18" s="1" customFormat="1" ht="12.75">
      <c r="J53" s="11"/>
      <c r="K53" s="2"/>
      <c r="L53" s="2"/>
      <c r="M53" s="2"/>
      <c r="N53" s="2"/>
      <c r="O53" s="2"/>
      <c r="P53" s="2"/>
      <c r="Q53" s="2"/>
      <c r="R53" s="2"/>
    </row>
    <row r="54" s="2" customFormat="1" ht="12.75">
      <c r="J54" s="18"/>
    </row>
    <row r="55" spans="1:13" s="25" customFormat="1" ht="12.75">
      <c r="A55" s="2"/>
      <c r="B55" s="2"/>
      <c r="C55" s="73" t="s">
        <v>78</v>
      </c>
      <c r="D55" s="73"/>
      <c r="E55" s="73"/>
      <c r="F55" s="73"/>
      <c r="G55" s="73"/>
      <c r="H55" s="73"/>
      <c r="I55" s="73"/>
      <c r="J55" s="73"/>
      <c r="K55" s="73"/>
      <c r="L55" s="73"/>
      <c r="M55" s="73"/>
    </row>
    <row r="56" spans="3:13" s="25" customFormat="1" ht="12.75">
      <c r="C56" s="73"/>
      <c r="D56" s="73"/>
      <c r="E56" s="73"/>
      <c r="F56" s="73"/>
      <c r="G56" s="73"/>
      <c r="H56" s="73"/>
      <c r="I56" s="73"/>
      <c r="J56" s="73"/>
      <c r="K56" s="73"/>
      <c r="L56" s="73"/>
      <c r="M56" s="73"/>
    </row>
    <row r="57" spans="1:13" s="26" customFormat="1" ht="12.75">
      <c r="A57" s="25"/>
      <c r="B57" s="25"/>
      <c r="C57" s="25"/>
      <c r="D57" s="49" t="s">
        <v>49</v>
      </c>
      <c r="E57" s="49"/>
      <c r="F57" s="49"/>
      <c r="G57" s="49"/>
      <c r="H57" s="49"/>
      <c r="I57" s="49"/>
      <c r="J57" s="49"/>
      <c r="K57" s="49"/>
      <c r="L57" s="49"/>
      <c r="M57" s="49"/>
    </row>
    <row r="58" spans="4:13" s="26" customFormat="1" ht="20.25" customHeight="1">
      <c r="D58" s="49"/>
      <c r="E58" s="49"/>
      <c r="F58" s="49"/>
      <c r="G58" s="49"/>
      <c r="H58" s="49"/>
      <c r="I58" s="49"/>
      <c r="J58" s="49"/>
      <c r="K58" s="49"/>
      <c r="L58" s="49"/>
      <c r="M58" s="49"/>
    </row>
    <row r="59" s="26" customFormat="1" ht="12.75">
      <c r="J59" s="27"/>
    </row>
    <row r="60" s="26" customFormat="1" ht="12.75">
      <c r="J60" s="27"/>
    </row>
    <row r="61" s="26" customFormat="1" ht="12.75">
      <c r="J61" s="27"/>
    </row>
    <row r="62" s="26" customFormat="1" ht="12.75">
      <c r="J62" s="27"/>
    </row>
    <row r="63" spans="10:27" s="26" customFormat="1" ht="12.75">
      <c r="J63" s="27"/>
      <c r="U63" s="2"/>
      <c r="V63" s="2"/>
      <c r="W63" s="2"/>
      <c r="X63" s="2"/>
      <c r="Y63" s="2"/>
      <c r="Z63" s="2"/>
      <c r="AA63" s="2"/>
    </row>
    <row r="64" spans="10:27" s="26" customFormat="1" ht="12.75">
      <c r="J64" s="27"/>
      <c r="U64" s="2"/>
      <c r="V64" s="2"/>
      <c r="W64" s="2"/>
      <c r="X64" s="2"/>
      <c r="Y64" s="2"/>
      <c r="Z64" s="2"/>
      <c r="AA64" s="2"/>
    </row>
    <row r="65" spans="1:39" s="28" customFormat="1" ht="12.75">
      <c r="A65" s="26"/>
      <c r="B65" s="26"/>
      <c r="C65" s="26"/>
      <c r="D65" s="26"/>
      <c r="E65" s="26"/>
      <c r="F65" s="26"/>
      <c r="G65" s="26"/>
      <c r="H65" s="26"/>
      <c r="I65" s="26"/>
      <c r="J65" s="27"/>
      <c r="K65" s="26"/>
      <c r="L65" s="26"/>
      <c r="M65" s="26"/>
      <c r="N65" s="26"/>
      <c r="O65" s="26"/>
      <c r="P65" s="26"/>
      <c r="Q65" s="26"/>
      <c r="R65" s="26"/>
      <c r="S65" s="26"/>
      <c r="T65" s="26"/>
      <c r="U65" s="2"/>
      <c r="V65" s="2"/>
      <c r="W65" s="2"/>
      <c r="X65" s="2"/>
      <c r="Y65" s="2"/>
      <c r="Z65" s="2"/>
      <c r="AA65" s="2"/>
      <c r="AB65" s="26"/>
      <c r="AC65" s="26"/>
      <c r="AD65" s="26"/>
      <c r="AE65" s="26"/>
      <c r="AF65" s="26"/>
      <c r="AG65" s="26"/>
      <c r="AH65" s="26"/>
      <c r="AI65" s="26"/>
      <c r="AJ65" s="26"/>
      <c r="AK65" s="26"/>
      <c r="AL65" s="26"/>
      <c r="AM65" s="26"/>
    </row>
    <row r="66" spans="1:39" s="28" customFormat="1" ht="12.75">
      <c r="A66" s="26"/>
      <c r="B66" s="26"/>
      <c r="C66" s="26"/>
      <c r="D66" s="26"/>
      <c r="E66" s="26"/>
      <c r="F66" s="26"/>
      <c r="G66" s="26"/>
      <c r="H66" s="26"/>
      <c r="I66" s="26"/>
      <c r="J66" s="27"/>
      <c r="K66" s="26"/>
      <c r="L66" s="26"/>
      <c r="M66" s="26"/>
      <c r="N66" s="26"/>
      <c r="O66" s="26"/>
      <c r="P66" s="26"/>
      <c r="Q66" s="26"/>
      <c r="R66" s="26"/>
      <c r="S66" s="26"/>
      <c r="T66" s="26"/>
      <c r="U66" s="2"/>
      <c r="V66" s="2"/>
      <c r="W66" s="2"/>
      <c r="X66" s="2"/>
      <c r="Y66" s="2"/>
      <c r="Z66" s="2"/>
      <c r="AA66" s="2"/>
      <c r="AB66" s="26"/>
      <c r="AC66" s="26"/>
      <c r="AD66" s="26"/>
      <c r="AE66" s="26"/>
      <c r="AF66" s="26"/>
      <c r="AG66" s="26"/>
      <c r="AH66" s="26"/>
      <c r="AI66" s="26"/>
      <c r="AJ66" s="26"/>
      <c r="AK66" s="26"/>
      <c r="AL66" s="26"/>
      <c r="AM66" s="26"/>
    </row>
    <row r="67" spans="1:39" s="28" customFormat="1" ht="12.75">
      <c r="A67" s="26"/>
      <c r="B67" s="26"/>
      <c r="C67" s="26"/>
      <c r="D67" s="26"/>
      <c r="E67" s="26"/>
      <c r="F67" s="26"/>
      <c r="G67" s="26"/>
      <c r="H67" s="26"/>
      <c r="I67" s="26"/>
      <c r="J67" s="27"/>
      <c r="K67" s="26"/>
      <c r="L67" s="26"/>
      <c r="M67" s="26"/>
      <c r="N67" s="26"/>
      <c r="O67" s="26"/>
      <c r="P67" s="26"/>
      <c r="Q67" s="26"/>
      <c r="R67" s="26"/>
      <c r="S67" s="26"/>
      <c r="T67" s="26"/>
      <c r="U67" s="2"/>
      <c r="V67" s="2"/>
      <c r="W67" s="2"/>
      <c r="X67" s="2"/>
      <c r="Y67" s="2"/>
      <c r="Z67" s="2"/>
      <c r="AA67" s="2"/>
      <c r="AB67" s="26"/>
      <c r="AC67" s="26"/>
      <c r="AD67" s="26"/>
      <c r="AE67" s="26"/>
      <c r="AF67" s="26"/>
      <c r="AG67" s="26"/>
      <c r="AH67" s="26"/>
      <c r="AI67" s="26"/>
      <c r="AJ67" s="26"/>
      <c r="AK67" s="26"/>
      <c r="AL67" s="26"/>
      <c r="AM67" s="26"/>
    </row>
    <row r="68" spans="1:39" s="28" customFormat="1" ht="12.75">
      <c r="A68" s="26"/>
      <c r="B68" s="26"/>
      <c r="C68" s="26"/>
      <c r="D68" s="26"/>
      <c r="E68" s="26"/>
      <c r="F68" s="26"/>
      <c r="G68" s="26"/>
      <c r="H68" s="26"/>
      <c r="I68" s="26"/>
      <c r="J68" s="27"/>
      <c r="K68" s="26"/>
      <c r="L68" s="26"/>
      <c r="M68" s="26"/>
      <c r="N68" s="26"/>
      <c r="O68" s="26"/>
      <c r="P68" s="26"/>
      <c r="Q68" s="26"/>
      <c r="R68" s="26"/>
      <c r="S68" s="26"/>
      <c r="T68" s="26"/>
      <c r="U68" s="2"/>
      <c r="V68" s="2"/>
      <c r="W68" s="2"/>
      <c r="X68" s="2"/>
      <c r="Y68" s="2"/>
      <c r="Z68" s="2"/>
      <c r="AA68" s="2"/>
      <c r="AB68" s="26"/>
      <c r="AC68" s="26"/>
      <c r="AD68" s="26"/>
      <c r="AE68" s="26"/>
      <c r="AF68" s="26"/>
      <c r="AG68" s="26"/>
      <c r="AH68" s="26"/>
      <c r="AI68" s="26"/>
      <c r="AJ68" s="26"/>
      <c r="AK68" s="26"/>
      <c r="AL68" s="26"/>
      <c r="AM68" s="26"/>
    </row>
    <row r="69" spans="1:39" s="28" customFormat="1" ht="12.75">
      <c r="A69" s="26"/>
      <c r="B69" s="26"/>
      <c r="C69" s="26"/>
      <c r="D69" s="26"/>
      <c r="E69" s="26"/>
      <c r="F69" s="26"/>
      <c r="G69" s="26"/>
      <c r="H69" s="26"/>
      <c r="I69" s="26"/>
      <c r="J69" s="27"/>
      <c r="K69" s="26"/>
      <c r="L69" s="26"/>
      <c r="M69" s="26"/>
      <c r="N69" s="26"/>
      <c r="O69" s="26"/>
      <c r="P69" s="26"/>
      <c r="Q69" s="26"/>
      <c r="R69" s="26"/>
      <c r="S69" s="26"/>
      <c r="T69" s="26"/>
      <c r="U69" s="2"/>
      <c r="V69" s="2"/>
      <c r="W69" s="2"/>
      <c r="X69" s="2"/>
      <c r="Y69" s="2"/>
      <c r="Z69" s="2"/>
      <c r="AA69" s="2"/>
      <c r="AB69" s="26"/>
      <c r="AC69" s="26"/>
      <c r="AD69" s="26"/>
      <c r="AE69" s="26"/>
      <c r="AF69" s="26"/>
      <c r="AG69" s="26"/>
      <c r="AH69" s="26"/>
      <c r="AI69" s="26"/>
      <c r="AJ69" s="26"/>
      <c r="AK69" s="26"/>
      <c r="AL69" s="26"/>
      <c r="AM69" s="26"/>
    </row>
    <row r="70" spans="1:39" s="28" customFormat="1" ht="12.75">
      <c r="A70" s="26"/>
      <c r="B70" s="26"/>
      <c r="C70" s="26"/>
      <c r="D70" s="26"/>
      <c r="E70" s="26"/>
      <c r="F70" s="26"/>
      <c r="G70" s="26"/>
      <c r="H70" s="26"/>
      <c r="I70" s="26"/>
      <c r="J70" s="27"/>
      <c r="K70" s="26"/>
      <c r="L70" s="26"/>
      <c r="M70" s="26"/>
      <c r="N70" s="26"/>
      <c r="O70" s="26"/>
      <c r="P70" s="26"/>
      <c r="Q70" s="26"/>
      <c r="R70" s="26"/>
      <c r="S70" s="26"/>
      <c r="T70" s="26"/>
      <c r="U70" s="2"/>
      <c r="V70" s="2"/>
      <c r="W70" s="2"/>
      <c r="X70" s="2"/>
      <c r="Y70" s="2"/>
      <c r="Z70" s="2"/>
      <c r="AA70" s="2"/>
      <c r="AB70" s="26"/>
      <c r="AC70" s="26"/>
      <c r="AD70" s="26"/>
      <c r="AE70" s="26"/>
      <c r="AF70" s="26"/>
      <c r="AG70" s="26"/>
      <c r="AH70" s="26"/>
      <c r="AI70" s="26"/>
      <c r="AJ70" s="26"/>
      <c r="AK70" s="26"/>
      <c r="AL70" s="26"/>
      <c r="AM70" s="26"/>
    </row>
    <row r="71" spans="1:39" s="28" customFormat="1" ht="12.75">
      <c r="A71" s="26"/>
      <c r="B71" s="26"/>
      <c r="C71" s="26"/>
      <c r="D71" s="26"/>
      <c r="E71" s="26"/>
      <c r="F71" s="26"/>
      <c r="G71" s="26"/>
      <c r="H71" s="26"/>
      <c r="I71" s="26"/>
      <c r="J71" s="27"/>
      <c r="K71" s="26"/>
      <c r="L71" s="26"/>
      <c r="M71" s="26"/>
      <c r="N71" s="26"/>
      <c r="O71" s="26"/>
      <c r="P71" s="26"/>
      <c r="Q71" s="26"/>
      <c r="R71" s="26"/>
      <c r="S71" s="26"/>
      <c r="T71" s="26"/>
      <c r="U71" s="2"/>
      <c r="V71" s="2"/>
      <c r="W71" s="2"/>
      <c r="X71" s="2"/>
      <c r="Y71" s="2"/>
      <c r="Z71" s="2"/>
      <c r="AA71" s="2"/>
      <c r="AB71" s="26"/>
      <c r="AC71" s="26"/>
      <c r="AD71" s="26"/>
      <c r="AE71" s="26"/>
      <c r="AF71" s="26"/>
      <c r="AG71" s="26"/>
      <c r="AH71" s="26"/>
      <c r="AI71" s="26"/>
      <c r="AJ71" s="26"/>
      <c r="AK71" s="26"/>
      <c r="AL71" s="26"/>
      <c r="AM71" s="26"/>
    </row>
    <row r="72" spans="1:39" s="28" customFormat="1" ht="12.75">
      <c r="A72" s="26"/>
      <c r="B72" s="26"/>
      <c r="C72" s="26"/>
      <c r="D72" s="26"/>
      <c r="E72" s="26"/>
      <c r="F72" s="26"/>
      <c r="G72" s="26"/>
      <c r="H72" s="26"/>
      <c r="I72" s="26"/>
      <c r="J72" s="27"/>
      <c r="K72" s="26"/>
      <c r="L72" s="26"/>
      <c r="M72" s="26"/>
      <c r="N72" s="26"/>
      <c r="O72" s="26"/>
      <c r="P72" s="26"/>
      <c r="Q72" s="26"/>
      <c r="R72" s="26"/>
      <c r="S72" s="26"/>
      <c r="T72" s="26"/>
      <c r="U72" s="2"/>
      <c r="V72" s="2"/>
      <c r="W72" s="2"/>
      <c r="X72" s="2"/>
      <c r="Y72" s="2"/>
      <c r="Z72" s="2"/>
      <c r="AA72" s="2"/>
      <c r="AB72" s="26"/>
      <c r="AC72" s="26"/>
      <c r="AD72" s="26"/>
      <c r="AE72" s="26"/>
      <c r="AF72" s="26"/>
      <c r="AG72" s="26"/>
      <c r="AH72" s="26"/>
      <c r="AI72" s="26"/>
      <c r="AJ72" s="26"/>
      <c r="AK72" s="26"/>
      <c r="AL72" s="26"/>
      <c r="AM72" s="26"/>
    </row>
    <row r="73" spans="1:39" s="28" customFormat="1" ht="12.75">
      <c r="A73" s="26"/>
      <c r="B73" s="26"/>
      <c r="C73" s="26"/>
      <c r="D73" s="26"/>
      <c r="E73" s="26"/>
      <c r="F73" s="26"/>
      <c r="G73" s="26"/>
      <c r="H73" s="26"/>
      <c r="I73" s="26"/>
      <c r="J73" s="27"/>
      <c r="K73" s="26"/>
      <c r="L73" s="26"/>
      <c r="M73" s="26"/>
      <c r="N73" s="26"/>
      <c r="O73" s="26"/>
      <c r="P73" s="26"/>
      <c r="Q73" s="26"/>
      <c r="R73" s="26"/>
      <c r="S73" s="26"/>
      <c r="T73" s="26"/>
      <c r="U73" s="2"/>
      <c r="V73" s="2"/>
      <c r="W73" s="2"/>
      <c r="X73" s="2"/>
      <c r="Y73" s="2"/>
      <c r="Z73" s="2"/>
      <c r="AA73" s="2"/>
      <c r="AB73" s="26"/>
      <c r="AC73" s="26"/>
      <c r="AD73" s="26"/>
      <c r="AE73" s="26"/>
      <c r="AF73" s="26"/>
      <c r="AG73" s="26"/>
      <c r="AH73" s="26"/>
      <c r="AI73" s="26"/>
      <c r="AJ73" s="26"/>
      <c r="AK73" s="26"/>
      <c r="AL73" s="26"/>
      <c r="AM73" s="26"/>
    </row>
    <row r="74" spans="1:39" s="28" customFormat="1" ht="12.75">
      <c r="A74" s="26"/>
      <c r="B74" s="26"/>
      <c r="C74" s="26"/>
      <c r="D74" s="26"/>
      <c r="E74" s="26"/>
      <c r="F74" s="26"/>
      <c r="G74" s="26"/>
      <c r="H74" s="26"/>
      <c r="I74" s="26"/>
      <c r="J74" s="27"/>
      <c r="K74" s="26"/>
      <c r="L74" s="26"/>
      <c r="M74" s="26"/>
      <c r="N74" s="26"/>
      <c r="O74" s="26"/>
      <c r="P74" s="26"/>
      <c r="Q74" s="26"/>
      <c r="R74" s="26"/>
      <c r="S74" s="26"/>
      <c r="T74" s="26"/>
      <c r="U74" s="2"/>
      <c r="V74" s="2"/>
      <c r="W74" s="2"/>
      <c r="X74" s="2"/>
      <c r="Y74" s="2"/>
      <c r="Z74" s="2"/>
      <c r="AA74" s="2"/>
      <c r="AB74" s="26"/>
      <c r="AC74" s="26"/>
      <c r="AD74" s="26"/>
      <c r="AE74" s="26"/>
      <c r="AF74" s="26"/>
      <c r="AG74" s="26"/>
      <c r="AH74" s="26"/>
      <c r="AI74" s="26"/>
      <c r="AJ74" s="26"/>
      <c r="AK74" s="26"/>
      <c r="AL74" s="26"/>
      <c r="AM74" s="26"/>
    </row>
    <row r="75" spans="1:39" s="28" customFormat="1" ht="12.75">
      <c r="A75" s="26"/>
      <c r="B75" s="26"/>
      <c r="C75" s="26"/>
      <c r="D75" s="26"/>
      <c r="E75" s="26"/>
      <c r="F75" s="26"/>
      <c r="G75" s="26"/>
      <c r="H75" s="26"/>
      <c r="I75" s="26"/>
      <c r="J75" s="27"/>
      <c r="K75" s="26"/>
      <c r="L75" s="26"/>
      <c r="M75" s="26"/>
      <c r="N75" s="26"/>
      <c r="O75" s="26"/>
      <c r="P75" s="26"/>
      <c r="Q75" s="26"/>
      <c r="R75" s="26"/>
      <c r="S75" s="26"/>
      <c r="T75" s="26"/>
      <c r="U75" s="2"/>
      <c r="V75" s="2"/>
      <c r="W75" s="2"/>
      <c r="X75" s="2"/>
      <c r="Y75" s="2"/>
      <c r="Z75" s="2"/>
      <c r="AA75" s="2"/>
      <c r="AB75" s="26"/>
      <c r="AC75" s="26"/>
      <c r="AD75" s="26"/>
      <c r="AE75" s="26"/>
      <c r="AF75" s="26"/>
      <c r="AG75" s="26"/>
      <c r="AH75" s="26"/>
      <c r="AI75" s="26"/>
      <c r="AJ75" s="26"/>
      <c r="AK75" s="26"/>
      <c r="AL75" s="26"/>
      <c r="AM75" s="26"/>
    </row>
    <row r="76" spans="1:39" s="28" customFormat="1" ht="12.75">
      <c r="A76" s="26"/>
      <c r="B76" s="26"/>
      <c r="C76" s="26"/>
      <c r="D76" s="26"/>
      <c r="E76" s="26"/>
      <c r="F76" s="26"/>
      <c r="G76" s="26"/>
      <c r="H76" s="26"/>
      <c r="I76" s="26"/>
      <c r="J76" s="27"/>
      <c r="K76" s="26"/>
      <c r="L76" s="26"/>
      <c r="M76" s="26"/>
      <c r="N76" s="26"/>
      <c r="O76" s="26"/>
      <c r="P76" s="26"/>
      <c r="Q76" s="26"/>
      <c r="R76" s="26"/>
      <c r="S76" s="26"/>
      <c r="T76" s="26"/>
      <c r="U76" s="2"/>
      <c r="V76" s="2"/>
      <c r="W76" s="2"/>
      <c r="X76" s="2"/>
      <c r="Y76" s="2"/>
      <c r="Z76" s="2"/>
      <c r="AA76" s="2"/>
      <c r="AB76" s="26"/>
      <c r="AC76" s="26"/>
      <c r="AD76" s="26"/>
      <c r="AE76" s="26"/>
      <c r="AF76" s="26"/>
      <c r="AG76" s="26"/>
      <c r="AH76" s="26"/>
      <c r="AI76" s="26"/>
      <c r="AJ76" s="26"/>
      <c r="AK76" s="26"/>
      <c r="AL76" s="26"/>
      <c r="AM76" s="26"/>
    </row>
    <row r="77" spans="1:39" s="28" customFormat="1" ht="12.75">
      <c r="A77" s="26"/>
      <c r="B77" s="26"/>
      <c r="C77" s="26"/>
      <c r="D77" s="26"/>
      <c r="E77" s="26"/>
      <c r="F77" s="26"/>
      <c r="G77" s="26"/>
      <c r="H77" s="26"/>
      <c r="I77" s="26"/>
      <c r="J77" s="27"/>
      <c r="K77" s="26"/>
      <c r="L77" s="26"/>
      <c r="M77" s="26"/>
      <c r="N77" s="26"/>
      <c r="O77" s="26"/>
      <c r="P77" s="26"/>
      <c r="Q77" s="26"/>
      <c r="R77" s="26"/>
      <c r="S77" s="26"/>
      <c r="T77" s="26"/>
      <c r="U77" s="2"/>
      <c r="V77" s="2"/>
      <c r="W77" s="2"/>
      <c r="X77" s="2"/>
      <c r="Y77" s="2"/>
      <c r="Z77" s="2"/>
      <c r="AA77" s="2"/>
      <c r="AB77" s="26"/>
      <c r="AC77" s="26"/>
      <c r="AD77" s="26"/>
      <c r="AE77" s="26"/>
      <c r="AF77" s="26"/>
      <c r="AG77" s="26"/>
      <c r="AH77" s="26"/>
      <c r="AI77" s="26"/>
      <c r="AJ77" s="26"/>
      <c r="AK77" s="26"/>
      <c r="AL77" s="26"/>
      <c r="AM77" s="26"/>
    </row>
    <row r="78" spans="1:39" s="28" customFormat="1" ht="12.75">
      <c r="A78" s="26"/>
      <c r="B78" s="26"/>
      <c r="C78" s="26"/>
      <c r="D78" s="26"/>
      <c r="E78" s="26"/>
      <c r="F78" s="26"/>
      <c r="G78" s="26"/>
      <c r="H78" s="26"/>
      <c r="I78" s="26"/>
      <c r="J78" s="27"/>
      <c r="K78" s="26"/>
      <c r="L78" s="26"/>
      <c r="M78" s="26"/>
      <c r="N78" s="26"/>
      <c r="O78" s="26"/>
      <c r="P78" s="26"/>
      <c r="Q78" s="26"/>
      <c r="R78" s="26"/>
      <c r="S78" s="26"/>
      <c r="T78" s="26"/>
      <c r="U78" s="2"/>
      <c r="V78" s="2"/>
      <c r="W78" s="2"/>
      <c r="X78" s="2"/>
      <c r="Y78" s="2"/>
      <c r="Z78" s="2"/>
      <c r="AA78" s="2"/>
      <c r="AB78" s="26"/>
      <c r="AC78" s="26"/>
      <c r="AD78" s="26"/>
      <c r="AE78" s="26"/>
      <c r="AF78" s="26"/>
      <c r="AG78" s="26"/>
      <c r="AH78" s="26"/>
      <c r="AI78" s="26"/>
      <c r="AJ78" s="26"/>
      <c r="AK78" s="26"/>
      <c r="AL78" s="26"/>
      <c r="AM78" s="26"/>
    </row>
    <row r="79" spans="1:39" s="28" customFormat="1" ht="12.75">
      <c r="A79" s="26"/>
      <c r="B79" s="26"/>
      <c r="C79" s="26"/>
      <c r="D79" s="26"/>
      <c r="E79" s="26"/>
      <c r="F79" s="26"/>
      <c r="G79" s="26"/>
      <c r="H79" s="26"/>
      <c r="I79" s="26"/>
      <c r="J79" s="27"/>
      <c r="K79" s="26"/>
      <c r="L79" s="26"/>
      <c r="M79" s="26"/>
      <c r="N79" s="26"/>
      <c r="O79" s="26"/>
      <c r="P79" s="26"/>
      <c r="Q79" s="26"/>
      <c r="R79" s="26"/>
      <c r="S79" s="26"/>
      <c r="T79" s="26"/>
      <c r="U79" s="2"/>
      <c r="V79" s="2"/>
      <c r="W79" s="2"/>
      <c r="X79" s="2"/>
      <c r="Y79" s="2"/>
      <c r="Z79" s="2"/>
      <c r="AA79" s="2"/>
      <c r="AB79" s="26"/>
      <c r="AC79" s="26"/>
      <c r="AD79" s="26"/>
      <c r="AE79" s="26"/>
      <c r="AF79" s="26"/>
      <c r="AG79" s="26"/>
      <c r="AH79" s="26"/>
      <c r="AI79" s="26"/>
      <c r="AJ79" s="26"/>
      <c r="AK79" s="26"/>
      <c r="AL79" s="26"/>
      <c r="AM79" s="26"/>
    </row>
    <row r="80" spans="1:39" s="28" customFormat="1" ht="12.75">
      <c r="A80" s="26"/>
      <c r="B80" s="26"/>
      <c r="C80" s="26"/>
      <c r="D80" s="26"/>
      <c r="E80" s="26"/>
      <c r="F80" s="26"/>
      <c r="G80" s="26"/>
      <c r="H80" s="26"/>
      <c r="I80" s="26"/>
      <c r="J80" s="27"/>
      <c r="K80" s="26"/>
      <c r="L80" s="26"/>
      <c r="M80" s="26"/>
      <c r="N80" s="26"/>
      <c r="O80" s="26"/>
      <c r="P80" s="26"/>
      <c r="Q80" s="26"/>
      <c r="R80" s="26"/>
      <c r="S80" s="26"/>
      <c r="T80" s="26"/>
      <c r="U80" s="2"/>
      <c r="V80" s="2"/>
      <c r="W80" s="2"/>
      <c r="X80" s="2"/>
      <c r="Y80" s="2"/>
      <c r="Z80" s="2"/>
      <c r="AA80" s="2"/>
      <c r="AB80" s="26"/>
      <c r="AC80" s="26"/>
      <c r="AD80" s="26"/>
      <c r="AE80" s="26"/>
      <c r="AF80" s="26"/>
      <c r="AG80" s="26"/>
      <c r="AH80" s="26"/>
      <c r="AI80" s="26"/>
      <c r="AJ80" s="26"/>
      <c r="AK80" s="26"/>
      <c r="AL80" s="26"/>
      <c r="AM80" s="26"/>
    </row>
    <row r="81" spans="1:39" s="28" customFormat="1" ht="12.75">
      <c r="A81" s="26"/>
      <c r="B81" s="26"/>
      <c r="C81" s="26"/>
      <c r="D81" s="26"/>
      <c r="E81" s="26"/>
      <c r="F81" s="26"/>
      <c r="G81" s="26"/>
      <c r="H81" s="26"/>
      <c r="I81" s="26"/>
      <c r="J81" s="27"/>
      <c r="K81" s="26"/>
      <c r="L81" s="26"/>
      <c r="M81" s="26"/>
      <c r="N81" s="26"/>
      <c r="O81" s="26"/>
      <c r="P81" s="26"/>
      <c r="Q81" s="26"/>
      <c r="R81" s="26"/>
      <c r="S81" s="26"/>
      <c r="T81" s="26"/>
      <c r="U81" s="2"/>
      <c r="V81" s="2"/>
      <c r="W81" s="2"/>
      <c r="X81" s="2"/>
      <c r="Y81" s="2"/>
      <c r="Z81" s="2"/>
      <c r="AA81" s="2"/>
      <c r="AB81" s="26"/>
      <c r="AC81" s="26"/>
      <c r="AD81" s="26"/>
      <c r="AE81" s="26"/>
      <c r="AF81" s="26"/>
      <c r="AG81" s="26"/>
      <c r="AH81" s="26"/>
      <c r="AI81" s="26"/>
      <c r="AJ81" s="26"/>
      <c r="AK81" s="26"/>
      <c r="AL81" s="26"/>
      <c r="AM81" s="26"/>
    </row>
    <row r="82" spans="1:39" s="28" customFormat="1" ht="12.75">
      <c r="A82" s="26"/>
      <c r="B82" s="26"/>
      <c r="C82" s="26"/>
      <c r="D82" s="26"/>
      <c r="E82" s="26"/>
      <c r="F82" s="26"/>
      <c r="G82" s="26"/>
      <c r="H82" s="26"/>
      <c r="I82" s="26"/>
      <c r="J82" s="27"/>
      <c r="K82" s="26"/>
      <c r="L82" s="26"/>
      <c r="M82" s="26"/>
      <c r="N82" s="26"/>
      <c r="O82" s="26"/>
      <c r="P82" s="26"/>
      <c r="Q82" s="26"/>
      <c r="R82" s="26"/>
      <c r="S82" s="26"/>
      <c r="T82" s="26"/>
      <c r="U82" s="2"/>
      <c r="V82" s="2"/>
      <c r="W82" s="2"/>
      <c r="X82" s="2"/>
      <c r="Y82" s="2"/>
      <c r="Z82" s="2"/>
      <c r="AA82" s="2"/>
      <c r="AB82" s="26"/>
      <c r="AC82" s="26"/>
      <c r="AD82" s="26"/>
      <c r="AE82" s="26"/>
      <c r="AF82" s="26"/>
      <c r="AG82" s="26"/>
      <c r="AH82" s="26"/>
      <c r="AI82" s="26"/>
      <c r="AJ82" s="26"/>
      <c r="AK82" s="26"/>
      <c r="AL82" s="26"/>
      <c r="AM82" s="26"/>
    </row>
    <row r="83" spans="1:39" s="28" customFormat="1" ht="12.75">
      <c r="A83" s="26"/>
      <c r="B83" s="26"/>
      <c r="C83" s="26"/>
      <c r="D83" s="26"/>
      <c r="E83" s="26"/>
      <c r="F83" s="26"/>
      <c r="G83" s="26"/>
      <c r="H83" s="26"/>
      <c r="I83" s="26"/>
      <c r="J83" s="27"/>
      <c r="K83" s="26"/>
      <c r="L83" s="26"/>
      <c r="M83" s="26"/>
      <c r="N83" s="26"/>
      <c r="O83" s="26"/>
      <c r="P83" s="26"/>
      <c r="Q83" s="26"/>
      <c r="R83" s="26"/>
      <c r="S83" s="26"/>
      <c r="T83" s="26"/>
      <c r="U83" s="2"/>
      <c r="V83" s="2"/>
      <c r="W83" s="2"/>
      <c r="X83" s="2"/>
      <c r="Y83" s="2"/>
      <c r="Z83" s="2"/>
      <c r="AA83" s="2"/>
      <c r="AB83" s="26"/>
      <c r="AC83" s="26"/>
      <c r="AD83" s="26"/>
      <c r="AE83" s="26"/>
      <c r="AF83" s="26"/>
      <c r="AG83" s="26"/>
      <c r="AH83" s="26"/>
      <c r="AI83" s="26"/>
      <c r="AJ83" s="26"/>
      <c r="AK83" s="26"/>
      <c r="AL83" s="26"/>
      <c r="AM83" s="26"/>
    </row>
    <row r="84" spans="1:39" s="28" customFormat="1" ht="12.75">
      <c r="A84" s="26"/>
      <c r="B84" s="26"/>
      <c r="C84" s="26"/>
      <c r="D84" s="26"/>
      <c r="E84" s="26"/>
      <c r="F84" s="26"/>
      <c r="G84" s="26"/>
      <c r="H84" s="26"/>
      <c r="I84" s="26"/>
      <c r="J84" s="27"/>
      <c r="K84" s="26"/>
      <c r="L84" s="26"/>
      <c r="M84" s="26"/>
      <c r="N84" s="26"/>
      <c r="O84" s="26"/>
      <c r="P84" s="26"/>
      <c r="Q84" s="26"/>
      <c r="R84" s="26"/>
      <c r="S84" s="26"/>
      <c r="T84" s="26"/>
      <c r="U84" s="2"/>
      <c r="V84" s="2"/>
      <c r="W84" s="2"/>
      <c r="X84" s="2"/>
      <c r="Y84" s="2"/>
      <c r="Z84" s="2"/>
      <c r="AA84" s="2"/>
      <c r="AB84" s="26"/>
      <c r="AC84" s="26"/>
      <c r="AD84" s="26"/>
      <c r="AE84" s="26"/>
      <c r="AF84" s="26"/>
      <c r="AG84" s="26"/>
      <c r="AH84" s="26"/>
      <c r="AI84" s="26"/>
      <c r="AJ84" s="26"/>
      <c r="AK84" s="26"/>
      <c r="AL84" s="26"/>
      <c r="AM84" s="26"/>
    </row>
    <row r="85" spans="1:39" s="28" customFormat="1" ht="12.75">
      <c r="A85" s="26"/>
      <c r="B85" s="26"/>
      <c r="C85" s="26"/>
      <c r="D85" s="26"/>
      <c r="E85" s="26"/>
      <c r="F85" s="26"/>
      <c r="G85" s="26"/>
      <c r="H85" s="26"/>
      <c r="I85" s="26"/>
      <c r="J85" s="27"/>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row>
    <row r="86" spans="4:13" s="26" customFormat="1" ht="20.25" customHeight="1">
      <c r="D86" s="49" t="s">
        <v>50</v>
      </c>
      <c r="E86" s="49"/>
      <c r="F86" s="49"/>
      <c r="G86" s="49"/>
      <c r="H86" s="49"/>
      <c r="I86" s="49"/>
      <c r="J86" s="49"/>
      <c r="K86" s="49"/>
      <c r="L86" s="49"/>
      <c r="M86" s="49"/>
    </row>
    <row r="87" spans="4:13" s="26" customFormat="1" ht="20.25" customHeight="1">
      <c r="D87" s="49"/>
      <c r="E87" s="49"/>
      <c r="F87" s="49"/>
      <c r="G87" s="49"/>
      <c r="H87" s="49"/>
      <c r="I87" s="49"/>
      <c r="J87" s="49"/>
      <c r="K87" s="49"/>
      <c r="L87" s="49"/>
      <c r="M87" s="49"/>
    </row>
    <row r="88" spans="1:39" s="28" customFormat="1" ht="12.75">
      <c r="A88" s="26"/>
      <c r="B88" s="26"/>
      <c r="C88" s="26"/>
      <c r="D88" s="26"/>
      <c r="E88" s="26"/>
      <c r="F88" s="26"/>
      <c r="G88" s="26"/>
      <c r="H88" s="26"/>
      <c r="I88" s="26"/>
      <c r="J88" s="27"/>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row>
    <row r="89" spans="1:39" s="30" customFormat="1" ht="28.5">
      <c r="A89" s="26"/>
      <c r="B89" s="26"/>
      <c r="C89" s="26"/>
      <c r="D89" s="47" t="s">
        <v>17</v>
      </c>
      <c r="E89" s="48" t="s">
        <v>63</v>
      </c>
      <c r="F89" s="68" t="s">
        <v>64</v>
      </c>
      <c r="G89" s="68"/>
      <c r="H89" s="68"/>
      <c r="I89" s="68"/>
      <c r="J89" s="68"/>
      <c r="K89" s="68"/>
      <c r="L89" s="68"/>
      <c r="M89" s="68"/>
      <c r="N89" s="68"/>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row>
    <row r="90" spans="1:39" s="22" customFormat="1" ht="109.5" customHeight="1">
      <c r="A90" s="29"/>
      <c r="B90" s="29"/>
      <c r="C90" s="29"/>
      <c r="D90" s="44" t="s">
        <v>43</v>
      </c>
      <c r="E90" s="31">
        <f>SUM(J15,J17,J23,J47,J50)</f>
        <v>0</v>
      </c>
      <c r="F90" s="71" t="str">
        <f>IF(E90&lt;5,E140,IF(E90&lt;=12,E141,IF(E90&lt;=18,E142,IF(E90&lt;=25,E143))))</f>
        <v>Nu ati raspuns la toate intrebarile testului. Test nefinalizat. </v>
      </c>
      <c r="G90" s="71"/>
      <c r="H90" s="71"/>
      <c r="I90" s="71"/>
      <c r="J90" s="71"/>
      <c r="K90" s="71"/>
      <c r="L90" s="71"/>
      <c r="M90" s="71"/>
      <c r="N90" s="71"/>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row>
    <row r="91" spans="1:39" s="22" customFormat="1" ht="112.5" customHeight="1">
      <c r="A91" s="20"/>
      <c r="B91" s="20"/>
      <c r="C91" s="20"/>
      <c r="D91" s="76" t="s">
        <v>44</v>
      </c>
      <c r="E91" s="31">
        <f>SUM(J14,J16,J25,J41,J51)</f>
        <v>0</v>
      </c>
      <c r="F91" s="71" t="str">
        <f>IF(E91&lt;5,E140,IF(E91&lt;=12,E144,IF(E91&lt;=18,E145,IF(E25&lt;=60,E146))))</f>
        <v>Nu ati raspuns la toate intrebarile testului. Test nefinalizat. </v>
      </c>
      <c r="G91" s="71"/>
      <c r="H91" s="71"/>
      <c r="I91" s="71"/>
      <c r="J91" s="71"/>
      <c r="K91" s="71"/>
      <c r="L91" s="71"/>
      <c r="M91" s="71"/>
      <c r="N91" s="71"/>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s="22" customFormat="1" ht="141" customHeight="1">
      <c r="A92" s="20"/>
      <c r="B92" s="20"/>
      <c r="C92" s="20"/>
      <c r="D92" s="76" t="s">
        <v>45</v>
      </c>
      <c r="E92" s="31">
        <f>SUM(J19,J24,J39,J40,J43)</f>
        <v>0</v>
      </c>
      <c r="F92" s="71" t="str">
        <f>IF(E92&lt;5,E140,IF(E92&lt;=12,E147,IF(E92&lt;=18,E148,IF(E92&lt;=25,E149))))</f>
        <v>Nu ati raspuns la toate intrebarile testului. Test nefinalizat. </v>
      </c>
      <c r="G92" s="71"/>
      <c r="H92" s="71"/>
      <c r="I92" s="71"/>
      <c r="J92" s="71"/>
      <c r="K92" s="71"/>
      <c r="L92" s="71"/>
      <c r="M92" s="71"/>
      <c r="N92" s="71"/>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s="22" customFormat="1" ht="122.25" customHeight="1">
      <c r="A93" s="20"/>
      <c r="B93" s="20"/>
      <c r="C93" s="20"/>
      <c r="D93" s="44" t="s">
        <v>46</v>
      </c>
      <c r="E93" s="31">
        <f>SUM(J20,J26,J29,J34,J49)</f>
        <v>0</v>
      </c>
      <c r="F93" s="71" t="str">
        <f>IF(E93&lt;5,E140,IF(E93&lt;=12,E150,IF(E93&lt;=18,E151,IF(E93&lt;=25,E152))))</f>
        <v>Nu ati raspuns la toate intrebarile testului. Test nefinalizat. </v>
      </c>
      <c r="G93" s="71"/>
      <c r="H93" s="71"/>
      <c r="I93" s="71"/>
      <c r="J93" s="71"/>
      <c r="K93" s="71"/>
      <c r="L93" s="71"/>
      <c r="M93" s="71"/>
      <c r="N93" s="71"/>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row>
    <row r="94" spans="1:39" s="22" customFormat="1" ht="99" customHeight="1">
      <c r="A94" s="20"/>
      <c r="B94" s="20"/>
      <c r="C94" s="20"/>
      <c r="D94" s="44" t="s">
        <v>47</v>
      </c>
      <c r="E94" s="31">
        <f>SUM(J13,J28,J30,J35,J48)</f>
        <v>0</v>
      </c>
      <c r="F94" s="71" t="str">
        <f>IF(E94&lt;5,E140,IF(E94&lt;=12,E153,IF(E94&lt;=18,E154,IF(E94&lt;=25,E155))))</f>
        <v>Nu ati raspuns la toate intrebarile testului. Test nefinalizat. </v>
      </c>
      <c r="G94" s="71"/>
      <c r="H94" s="71"/>
      <c r="I94" s="71"/>
      <c r="J94" s="71"/>
      <c r="K94" s="71"/>
      <c r="L94" s="71"/>
      <c r="M94" s="71"/>
      <c r="N94" s="71"/>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row>
    <row r="95" spans="1:39" s="22" customFormat="1" ht="112.5" customHeight="1">
      <c r="A95" s="20"/>
      <c r="B95" s="20"/>
      <c r="C95" s="20"/>
      <c r="D95" s="44" t="s">
        <v>48</v>
      </c>
      <c r="E95" s="31">
        <f>SUM(E90+E91+E92+E93+E94)</f>
        <v>0</v>
      </c>
      <c r="F95" s="71" t="str">
        <f>IF(E95&lt;25,E140,IF(E95&lt;=60,E156,IF(E95&lt;=95,E157,IF(E95&lt;=125,E158))))</f>
        <v>Nu ati raspuns la toate intrebarile testului. Test nefinalizat. </v>
      </c>
      <c r="G95" s="71"/>
      <c r="H95" s="71"/>
      <c r="I95" s="71"/>
      <c r="J95" s="71"/>
      <c r="K95" s="71"/>
      <c r="L95" s="71"/>
      <c r="M95" s="71"/>
      <c r="N95" s="71"/>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row>
    <row r="96" spans="1:39" s="22" customFormat="1" ht="12.75">
      <c r="A96" s="20"/>
      <c r="B96" s="20"/>
      <c r="C96" s="20"/>
      <c r="D96" s="20"/>
      <c r="E96" s="20"/>
      <c r="F96" s="20"/>
      <c r="G96" s="20"/>
      <c r="H96" s="20"/>
      <c r="I96" s="20"/>
      <c r="J96" s="21"/>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s="22" customFormat="1" ht="12.75">
      <c r="A97" s="20"/>
      <c r="B97" s="20"/>
      <c r="C97" s="20"/>
      <c r="D97" s="20"/>
      <c r="E97" s="20"/>
      <c r="F97" s="20"/>
      <c r="G97" s="20"/>
      <c r="H97" s="20"/>
      <c r="I97" s="20"/>
      <c r="J97" s="21"/>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s="22" customFormat="1" ht="12.75">
      <c r="A98" s="20"/>
      <c r="B98" s="20"/>
      <c r="C98" s="20"/>
      <c r="D98" s="20"/>
      <c r="E98" s="20"/>
      <c r="F98" s="20"/>
      <c r="G98" s="20"/>
      <c r="H98" s="20"/>
      <c r="I98" s="20"/>
      <c r="J98" s="21"/>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row>
    <row r="99" spans="1:39" s="35" customFormat="1" ht="15">
      <c r="A99" s="20"/>
      <c r="B99" s="20"/>
      <c r="C99" s="20"/>
      <c r="D99" s="32" t="s">
        <v>59</v>
      </c>
      <c r="E99" s="33"/>
      <c r="F99" s="33"/>
      <c r="G99" s="33"/>
      <c r="H99" s="33"/>
      <c r="I99" s="33"/>
      <c r="J99" s="34"/>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row>
    <row r="100" spans="1:39" s="35" customFormat="1" ht="15">
      <c r="A100" s="33"/>
      <c r="B100" s="33"/>
      <c r="C100" s="33"/>
      <c r="D100" s="32"/>
      <c r="E100" s="33"/>
      <c r="F100" s="33"/>
      <c r="G100" s="33"/>
      <c r="H100" s="33"/>
      <c r="I100" s="33"/>
      <c r="J100" s="34"/>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row>
    <row r="101" spans="1:39" s="35" customFormat="1" ht="15">
      <c r="A101" s="33"/>
      <c r="B101" s="33"/>
      <c r="C101" s="33"/>
      <c r="D101" s="32" t="s">
        <v>57</v>
      </c>
      <c r="E101" s="33"/>
      <c r="F101" s="33"/>
      <c r="G101" s="33"/>
      <c r="H101" s="33"/>
      <c r="I101" s="33"/>
      <c r="J101" s="34"/>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row>
    <row r="102" spans="1:39" s="35" customFormat="1" ht="15">
      <c r="A102" s="33"/>
      <c r="B102" s="33"/>
      <c r="C102" s="33"/>
      <c r="D102" s="32" t="s">
        <v>54</v>
      </c>
      <c r="E102" s="33"/>
      <c r="F102" s="33"/>
      <c r="G102" s="33"/>
      <c r="H102" s="33"/>
      <c r="I102" s="33"/>
      <c r="J102" s="34"/>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row>
    <row r="103" spans="1:39" s="38" customFormat="1" ht="19.5" customHeight="1">
      <c r="A103" s="36"/>
      <c r="B103" s="36"/>
      <c r="C103" s="36"/>
      <c r="D103" s="17" t="s">
        <v>126</v>
      </c>
      <c r="E103" s="36"/>
      <c r="F103" s="36"/>
      <c r="G103" s="36"/>
      <c r="H103" s="36"/>
      <c r="I103" s="36"/>
      <c r="J103" s="37"/>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row>
    <row r="104" spans="1:39" s="38" customFormat="1" ht="12.75">
      <c r="A104" s="36"/>
      <c r="B104" s="36"/>
      <c r="C104" s="36"/>
      <c r="D104" s="17" t="s">
        <v>51</v>
      </c>
      <c r="E104" s="36"/>
      <c r="F104" s="36"/>
      <c r="G104" s="36"/>
      <c r="H104" s="36"/>
      <c r="I104" s="36"/>
      <c r="J104" s="37"/>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row>
    <row r="105" spans="1:39" s="38" customFormat="1" ht="12.75">
      <c r="A105" s="36"/>
      <c r="B105" s="36"/>
      <c r="C105" s="36"/>
      <c r="D105" s="17" t="s">
        <v>52</v>
      </c>
      <c r="E105" s="36"/>
      <c r="F105" s="36"/>
      <c r="G105" s="36"/>
      <c r="H105" s="36"/>
      <c r="I105" s="36"/>
      <c r="J105" s="37"/>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row>
    <row r="106" spans="1:39" s="38" customFormat="1" ht="12.75">
      <c r="A106" s="36"/>
      <c r="B106" s="36"/>
      <c r="C106" s="36"/>
      <c r="D106" s="17" t="s">
        <v>53</v>
      </c>
      <c r="E106" s="36"/>
      <c r="F106" s="36"/>
      <c r="G106" s="36"/>
      <c r="H106" s="36"/>
      <c r="I106" s="36"/>
      <c r="J106" s="37"/>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row>
    <row r="107" spans="1:39" s="38" customFormat="1" ht="12.75">
      <c r="A107" s="36"/>
      <c r="B107" s="36"/>
      <c r="C107" s="36"/>
      <c r="D107" s="17"/>
      <c r="E107" s="36"/>
      <c r="F107" s="36"/>
      <c r="G107" s="36"/>
      <c r="H107" s="36"/>
      <c r="I107" s="36"/>
      <c r="J107" s="37"/>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row>
    <row r="108" spans="1:39" s="38" customFormat="1" ht="15">
      <c r="A108" s="36"/>
      <c r="B108" s="36"/>
      <c r="C108" s="36"/>
      <c r="D108" s="32" t="s">
        <v>58</v>
      </c>
      <c r="E108" s="36"/>
      <c r="F108" s="36"/>
      <c r="G108" s="36"/>
      <c r="H108" s="36"/>
      <c r="I108" s="36"/>
      <c r="J108" s="37"/>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row>
    <row r="109" spans="1:39" s="38" customFormat="1" ht="15">
      <c r="A109" s="36"/>
      <c r="B109" s="36"/>
      <c r="C109" s="36"/>
      <c r="D109" s="32"/>
      <c r="E109" s="36"/>
      <c r="F109" s="36"/>
      <c r="G109" s="36"/>
      <c r="H109" s="36"/>
      <c r="I109" s="36"/>
      <c r="J109" s="37"/>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row>
    <row r="110" spans="1:39" s="38" customFormat="1" ht="12.75">
      <c r="A110" s="36"/>
      <c r="B110" s="36"/>
      <c r="C110" s="36"/>
      <c r="D110" s="17" t="s">
        <v>56</v>
      </c>
      <c r="E110" s="36"/>
      <c r="F110" s="36"/>
      <c r="G110" s="36"/>
      <c r="H110" s="36"/>
      <c r="I110" s="36"/>
      <c r="J110" s="37"/>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row>
    <row r="111" spans="1:39" s="35" customFormat="1" ht="12.75">
      <c r="A111" s="33"/>
      <c r="B111" s="33"/>
      <c r="C111" s="33"/>
      <c r="D111" s="17" t="s">
        <v>55</v>
      </c>
      <c r="E111" s="33"/>
      <c r="F111" s="33"/>
      <c r="G111" s="33"/>
      <c r="H111" s="33"/>
      <c r="I111" s="33"/>
      <c r="J111" s="34"/>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row>
    <row r="112" spans="1:39" s="35" customFormat="1" ht="12.75">
      <c r="A112" s="33"/>
      <c r="B112" s="33"/>
      <c r="C112" s="33"/>
      <c r="D112" s="17"/>
      <c r="E112" s="33"/>
      <c r="F112" s="33"/>
      <c r="G112" s="33"/>
      <c r="H112" s="33"/>
      <c r="I112" s="33"/>
      <c r="J112" s="34"/>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row>
    <row r="113" spans="1:39" s="35" customFormat="1" ht="12.75">
      <c r="A113" s="33"/>
      <c r="B113" s="33"/>
      <c r="C113" s="33"/>
      <c r="D113" s="17"/>
      <c r="E113" s="33"/>
      <c r="F113" s="33"/>
      <c r="G113" s="33"/>
      <c r="H113" s="33"/>
      <c r="I113" s="33"/>
      <c r="J113" s="34"/>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row>
    <row r="114" spans="1:39" s="35" customFormat="1" ht="15">
      <c r="A114" s="33"/>
      <c r="B114" s="33"/>
      <c r="C114" s="33"/>
      <c r="D114" s="32" t="s">
        <v>60</v>
      </c>
      <c r="E114" s="33"/>
      <c r="F114" s="33"/>
      <c r="G114" s="33"/>
      <c r="H114" s="33"/>
      <c r="I114" s="33"/>
      <c r="J114" s="34"/>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row>
    <row r="115" spans="1:39" s="35" customFormat="1" ht="15">
      <c r="A115" s="33"/>
      <c r="B115" s="33"/>
      <c r="C115" s="33"/>
      <c r="D115" s="32"/>
      <c r="E115" s="33"/>
      <c r="F115" s="33"/>
      <c r="G115" s="33"/>
      <c r="H115" s="33"/>
      <c r="I115" s="33"/>
      <c r="J115" s="34"/>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row>
    <row r="116" spans="1:39" s="35" customFormat="1" ht="12.75">
      <c r="A116" s="33"/>
      <c r="B116" s="33"/>
      <c r="C116" s="33"/>
      <c r="D116" s="33" t="s">
        <v>61</v>
      </c>
      <c r="E116" s="33"/>
      <c r="F116" s="33"/>
      <c r="G116" s="33"/>
      <c r="H116" s="33"/>
      <c r="I116" s="33"/>
      <c r="J116" s="34"/>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row>
    <row r="117" spans="1:39" s="38" customFormat="1" ht="12.75">
      <c r="A117" s="33"/>
      <c r="B117" s="33"/>
      <c r="C117" s="33"/>
      <c r="D117" s="39" t="s">
        <v>77</v>
      </c>
      <c r="E117" s="36"/>
      <c r="F117" s="36"/>
      <c r="G117" s="36"/>
      <c r="H117" s="36"/>
      <c r="I117" s="36"/>
      <c r="J117" s="37"/>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row>
    <row r="118" spans="1:39" s="38" customFormat="1" ht="12.75">
      <c r="A118" s="33"/>
      <c r="B118" s="33"/>
      <c r="C118" s="33"/>
      <c r="D118" s="39"/>
      <c r="E118" s="36"/>
      <c r="F118" s="36"/>
      <c r="G118" s="36"/>
      <c r="H118" s="36"/>
      <c r="I118" s="36"/>
      <c r="J118" s="37"/>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row>
    <row r="119" spans="1:39" s="38" customFormat="1" ht="12.75">
      <c r="A119" s="33"/>
      <c r="B119" s="33"/>
      <c r="C119" s="33"/>
      <c r="D119" s="39"/>
      <c r="E119" s="36"/>
      <c r="F119" s="36"/>
      <c r="G119" s="36"/>
      <c r="H119" s="36"/>
      <c r="I119" s="36"/>
      <c r="J119" s="37"/>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row>
    <row r="120" s="14" customFormat="1" ht="12.75">
      <c r="J120" s="15"/>
    </row>
    <row r="121" s="14" customFormat="1" ht="12.75">
      <c r="J121" s="15"/>
    </row>
    <row r="122" spans="4:10" s="14" customFormat="1" ht="15">
      <c r="D122" s="32"/>
      <c r="J122" s="15"/>
    </row>
    <row r="123" s="14" customFormat="1" ht="12.75">
      <c r="J123" s="15"/>
    </row>
    <row r="124" spans="3:10" s="14" customFormat="1" ht="12.75">
      <c r="C124" s="16" t="s">
        <v>72</v>
      </c>
      <c r="D124" s="14">
        <f>E90</f>
        <v>0</v>
      </c>
      <c r="J124" s="15"/>
    </row>
    <row r="125" spans="3:10" s="14" customFormat="1" ht="12.75">
      <c r="C125" s="16" t="s">
        <v>71</v>
      </c>
      <c r="D125" s="14">
        <f>E91</f>
        <v>0</v>
      </c>
      <c r="J125" s="15"/>
    </row>
    <row r="126" spans="3:10" s="14" customFormat="1" ht="12.75">
      <c r="C126" s="16" t="s">
        <v>70</v>
      </c>
      <c r="D126" s="14">
        <f>E92</f>
        <v>0</v>
      </c>
      <c r="J126" s="15"/>
    </row>
    <row r="127" spans="3:10" s="14" customFormat="1" ht="12.75">
      <c r="C127" s="16" t="s">
        <v>69</v>
      </c>
      <c r="D127" s="14">
        <f>E93</f>
        <v>0</v>
      </c>
      <c r="J127" s="15"/>
    </row>
    <row r="128" spans="3:10" s="14" customFormat="1" ht="12.75">
      <c r="C128" s="16" t="s">
        <v>73</v>
      </c>
      <c r="D128" s="14">
        <f>E94</f>
        <v>0</v>
      </c>
      <c r="J128" s="15"/>
    </row>
    <row r="129" s="14" customFormat="1" ht="12.75">
      <c r="J129" s="15"/>
    </row>
    <row r="130" s="14" customFormat="1" ht="12.75">
      <c r="J130" s="15"/>
    </row>
    <row r="131" s="14" customFormat="1" ht="12.75">
      <c r="J131" s="15"/>
    </row>
    <row r="132" spans="5:10" s="14" customFormat="1" ht="12.75">
      <c r="E132" s="14" t="s">
        <v>75</v>
      </c>
      <c r="F132" s="14" t="s">
        <v>76</v>
      </c>
      <c r="G132" s="14" t="s">
        <v>74</v>
      </c>
      <c r="J132" s="15"/>
    </row>
    <row r="133" spans="4:10" s="14" customFormat="1" ht="12.75">
      <c r="D133" s="16" t="s">
        <v>0</v>
      </c>
      <c r="E133" s="14">
        <v>5</v>
      </c>
      <c r="F133" s="14">
        <f>E90</f>
        <v>0</v>
      </c>
      <c r="G133" s="14">
        <v>25</v>
      </c>
      <c r="J133" s="15"/>
    </row>
    <row r="134" spans="4:10" s="14" customFormat="1" ht="12.75">
      <c r="D134" s="16" t="s">
        <v>4</v>
      </c>
      <c r="E134" s="14">
        <v>5</v>
      </c>
      <c r="F134" s="14">
        <f>E91</f>
        <v>0</v>
      </c>
      <c r="G134" s="14">
        <v>25</v>
      </c>
      <c r="J134" s="15"/>
    </row>
    <row r="135" spans="4:10" s="14" customFormat="1" ht="12.75">
      <c r="D135" s="16" t="s">
        <v>1</v>
      </c>
      <c r="E135" s="14">
        <v>5</v>
      </c>
      <c r="F135" s="14">
        <f>E92</f>
        <v>0</v>
      </c>
      <c r="G135" s="14">
        <v>25</v>
      </c>
      <c r="J135" s="15"/>
    </row>
    <row r="136" spans="4:10" s="14" customFormat="1" ht="12.75">
      <c r="D136" s="16" t="s">
        <v>2</v>
      </c>
      <c r="E136" s="14">
        <v>5</v>
      </c>
      <c r="F136" s="14">
        <f>E93</f>
        <v>0</v>
      </c>
      <c r="G136" s="14">
        <v>25</v>
      </c>
      <c r="J136" s="15"/>
    </row>
    <row r="137" spans="4:10" s="14" customFormat="1" ht="12.75">
      <c r="D137" s="16" t="s">
        <v>3</v>
      </c>
      <c r="E137" s="14">
        <v>5</v>
      </c>
      <c r="F137" s="14">
        <f>E94</f>
        <v>0</v>
      </c>
      <c r="G137" s="14">
        <v>25</v>
      </c>
      <c r="J137" s="15"/>
    </row>
    <row r="138" s="14" customFormat="1" ht="12.75">
      <c r="J138" s="15"/>
    </row>
    <row r="139" spans="5:10" s="14" customFormat="1" ht="12.75">
      <c r="E139" s="16"/>
      <c r="F139" s="16"/>
      <c r="G139" s="16"/>
      <c r="J139" s="15"/>
    </row>
    <row r="140" spans="4:10" s="14" customFormat="1" ht="12.75">
      <c r="D140" s="14">
        <v>10</v>
      </c>
      <c r="E140" s="72" t="s">
        <v>62</v>
      </c>
      <c r="F140" s="72"/>
      <c r="G140" s="72"/>
      <c r="H140" s="72"/>
      <c r="I140" s="72"/>
      <c r="J140" s="72"/>
    </row>
    <row r="141" spans="4:10" s="14" customFormat="1" ht="108.75" customHeight="1">
      <c r="D141" s="40" t="s">
        <v>5</v>
      </c>
      <c r="E141" s="67" t="s">
        <v>6</v>
      </c>
      <c r="F141" s="67"/>
      <c r="G141" s="67"/>
      <c r="H141" s="67"/>
      <c r="I141" s="67"/>
      <c r="J141" s="67"/>
    </row>
    <row r="142" spans="4:10" s="14" customFormat="1" ht="81" customHeight="1">
      <c r="D142" s="16" t="s">
        <v>7</v>
      </c>
      <c r="E142" s="67" t="s">
        <v>8</v>
      </c>
      <c r="F142" s="67"/>
      <c r="G142" s="67"/>
      <c r="H142" s="67"/>
      <c r="I142" s="67"/>
      <c r="J142" s="67"/>
    </row>
    <row r="143" spans="4:10" s="14" customFormat="1" ht="76.5" customHeight="1">
      <c r="D143" s="16" t="s">
        <v>9</v>
      </c>
      <c r="E143" s="67" t="s">
        <v>10</v>
      </c>
      <c r="F143" s="67"/>
      <c r="G143" s="67"/>
      <c r="H143" s="67"/>
      <c r="I143" s="67"/>
      <c r="J143" s="67"/>
    </row>
    <row r="144" spans="4:10" s="14" customFormat="1" ht="101.25" customHeight="1">
      <c r="D144" s="16" t="s">
        <v>11</v>
      </c>
      <c r="E144" s="67" t="s">
        <v>12</v>
      </c>
      <c r="F144" s="67"/>
      <c r="G144" s="67"/>
      <c r="H144" s="67"/>
      <c r="I144" s="67"/>
      <c r="J144" s="67"/>
    </row>
    <row r="145" spans="4:10" s="14" customFormat="1" ht="71.25" customHeight="1">
      <c r="D145" s="16" t="s">
        <v>13</v>
      </c>
      <c r="E145" s="67" t="s">
        <v>14</v>
      </c>
      <c r="F145" s="69"/>
      <c r="G145" s="69"/>
      <c r="H145" s="69"/>
      <c r="I145" s="69"/>
      <c r="J145" s="69"/>
    </row>
    <row r="146" spans="4:10" s="14" customFormat="1" ht="74.25" customHeight="1">
      <c r="D146" s="16" t="s">
        <v>15</v>
      </c>
      <c r="E146" s="67" t="s">
        <v>16</v>
      </c>
      <c r="F146" s="67"/>
      <c r="G146" s="67"/>
      <c r="H146" s="67"/>
      <c r="I146" s="67"/>
      <c r="J146" s="67"/>
    </row>
    <row r="147" spans="4:10" s="14" customFormat="1" ht="147.75" customHeight="1">
      <c r="D147" s="16" t="s">
        <v>18</v>
      </c>
      <c r="E147" s="67" t="s">
        <v>19</v>
      </c>
      <c r="F147" s="67"/>
      <c r="G147" s="67"/>
      <c r="H147" s="67"/>
      <c r="I147" s="67"/>
      <c r="J147" s="67"/>
    </row>
    <row r="148" spans="4:10" s="14" customFormat="1" ht="55.5" customHeight="1">
      <c r="D148" s="16" t="s">
        <v>21</v>
      </c>
      <c r="E148" s="67" t="s">
        <v>20</v>
      </c>
      <c r="F148" s="67"/>
      <c r="G148" s="67"/>
      <c r="H148" s="67"/>
      <c r="I148" s="67"/>
      <c r="J148" s="67"/>
    </row>
    <row r="149" spans="4:10" s="14" customFormat="1" ht="105" customHeight="1">
      <c r="D149" s="16" t="s">
        <v>22</v>
      </c>
      <c r="E149" s="67" t="s">
        <v>23</v>
      </c>
      <c r="F149" s="67"/>
      <c r="G149" s="67"/>
      <c r="H149" s="67"/>
      <c r="I149" s="67"/>
      <c r="J149" s="67"/>
    </row>
    <row r="150" spans="4:10" s="14" customFormat="1" ht="101.25" customHeight="1">
      <c r="D150" s="16" t="s">
        <v>24</v>
      </c>
      <c r="E150" s="67" t="s">
        <v>25</v>
      </c>
      <c r="F150" s="67"/>
      <c r="G150" s="67"/>
      <c r="H150" s="67"/>
      <c r="I150" s="67"/>
      <c r="J150" s="67"/>
    </row>
    <row r="151" spans="4:10" s="14" customFormat="1" ht="50.25" customHeight="1">
      <c r="D151" s="16" t="s">
        <v>26</v>
      </c>
      <c r="E151" s="67" t="s">
        <v>27</v>
      </c>
      <c r="F151" s="67"/>
      <c r="G151" s="67"/>
      <c r="H151" s="67"/>
      <c r="I151" s="67"/>
      <c r="J151" s="67"/>
    </row>
    <row r="152" spans="4:10" s="14" customFormat="1" ht="75" customHeight="1">
      <c r="D152" s="16" t="s">
        <v>28</v>
      </c>
      <c r="E152" s="67" t="s">
        <v>29</v>
      </c>
      <c r="F152" s="67"/>
      <c r="G152" s="67"/>
      <c r="H152" s="67"/>
      <c r="I152" s="67"/>
      <c r="J152" s="67"/>
    </row>
    <row r="153" spans="4:10" s="14" customFormat="1" ht="78.75" customHeight="1">
      <c r="D153" s="16" t="s">
        <v>30</v>
      </c>
      <c r="E153" s="67" t="s">
        <v>31</v>
      </c>
      <c r="F153" s="67"/>
      <c r="G153" s="67"/>
      <c r="H153" s="67"/>
      <c r="I153" s="67"/>
      <c r="J153" s="67"/>
    </row>
    <row r="154" spans="4:10" s="14" customFormat="1" ht="78" customHeight="1">
      <c r="D154" s="16" t="s">
        <v>32</v>
      </c>
      <c r="E154" s="67" t="s">
        <v>33</v>
      </c>
      <c r="F154" s="67"/>
      <c r="G154" s="67"/>
      <c r="H154" s="67"/>
      <c r="I154" s="67"/>
      <c r="J154" s="67"/>
    </row>
    <row r="155" spans="4:10" s="14" customFormat="1" ht="77.25" customHeight="1">
      <c r="D155" s="16" t="s">
        <v>34</v>
      </c>
      <c r="E155" s="67" t="s">
        <v>35</v>
      </c>
      <c r="F155" s="67"/>
      <c r="G155" s="67"/>
      <c r="H155" s="67"/>
      <c r="I155" s="67"/>
      <c r="J155" s="67"/>
    </row>
    <row r="156" spans="4:10" s="14" customFormat="1" ht="81" customHeight="1">
      <c r="D156" s="16" t="s">
        <v>37</v>
      </c>
      <c r="E156" s="67" t="s">
        <v>36</v>
      </c>
      <c r="F156" s="67"/>
      <c r="G156" s="67"/>
      <c r="H156" s="67"/>
      <c r="I156" s="67"/>
      <c r="J156" s="67"/>
    </row>
    <row r="157" spans="4:10" s="14" customFormat="1" ht="77.25" customHeight="1">
      <c r="D157" s="16" t="s">
        <v>38</v>
      </c>
      <c r="E157" s="67" t="s">
        <v>39</v>
      </c>
      <c r="F157" s="67"/>
      <c r="G157" s="67"/>
      <c r="H157" s="67"/>
      <c r="I157" s="67"/>
      <c r="J157" s="67"/>
    </row>
    <row r="158" spans="4:10" s="14" customFormat="1" ht="76.5" customHeight="1">
      <c r="D158" s="16" t="s">
        <v>40</v>
      </c>
      <c r="E158" s="67" t="s">
        <v>41</v>
      </c>
      <c r="F158" s="67"/>
      <c r="G158" s="67"/>
      <c r="H158" s="67"/>
      <c r="I158" s="67"/>
      <c r="J158" s="67"/>
    </row>
    <row r="159" spans="4:10" s="14" customFormat="1" ht="78" customHeight="1">
      <c r="D159" s="16"/>
      <c r="E159" s="70"/>
      <c r="F159" s="67"/>
      <c r="G159" s="67"/>
      <c r="H159" s="67"/>
      <c r="I159" s="67"/>
      <c r="J159" s="67"/>
    </row>
    <row r="160" spans="4:10" s="14" customFormat="1" ht="93" customHeight="1">
      <c r="D160" s="16"/>
      <c r="E160" s="70"/>
      <c r="F160" s="67"/>
      <c r="G160" s="67"/>
      <c r="H160" s="67"/>
      <c r="I160" s="67"/>
      <c r="J160" s="67"/>
    </row>
    <row r="161" spans="4:10" s="14" customFormat="1" ht="102" customHeight="1">
      <c r="D161" s="16"/>
      <c r="E161" s="70"/>
      <c r="F161" s="67"/>
      <c r="G161" s="67"/>
      <c r="H161" s="67"/>
      <c r="I161" s="67"/>
      <c r="J161" s="67"/>
    </row>
    <row r="162" spans="4:10" s="14" customFormat="1" ht="99" customHeight="1">
      <c r="D162" s="16"/>
      <c r="E162" s="70"/>
      <c r="F162" s="67"/>
      <c r="G162" s="67"/>
      <c r="H162" s="67"/>
      <c r="I162" s="67"/>
      <c r="J162" s="67"/>
    </row>
    <row r="163" spans="4:10" s="14" customFormat="1" ht="81.75" customHeight="1">
      <c r="D163" s="16"/>
      <c r="E163" s="70"/>
      <c r="F163" s="67"/>
      <c r="G163" s="67"/>
      <c r="H163" s="67"/>
      <c r="I163" s="67"/>
      <c r="J163" s="67"/>
    </row>
    <row r="164" spans="4:10" s="14" customFormat="1" ht="90" customHeight="1">
      <c r="D164" s="16"/>
      <c r="E164" s="70"/>
      <c r="F164" s="67"/>
      <c r="G164" s="67"/>
      <c r="H164" s="67"/>
      <c r="I164" s="67"/>
      <c r="J164" s="67"/>
    </row>
    <row r="165" s="14" customFormat="1" ht="12.75">
      <c r="J165" s="15"/>
    </row>
    <row r="166" s="14" customFormat="1" ht="12.75">
      <c r="J166" s="15"/>
    </row>
    <row r="167" s="14" customFormat="1" ht="12.75">
      <c r="J167" s="15"/>
    </row>
    <row r="168" s="14" customFormat="1" ht="12.75">
      <c r="J168" s="15"/>
    </row>
    <row r="169" s="14" customFormat="1" ht="12.75">
      <c r="J169" s="15"/>
    </row>
    <row r="170" s="14" customFormat="1" ht="12.75">
      <c r="J170" s="15"/>
    </row>
    <row r="171" s="14" customFormat="1" ht="12.75">
      <c r="J171" s="15"/>
    </row>
    <row r="172" s="14" customFormat="1" ht="12.75">
      <c r="J172" s="15"/>
    </row>
    <row r="173" s="23" customFormat="1" ht="12.75">
      <c r="J173" s="24"/>
    </row>
    <row r="174" s="23" customFormat="1" ht="12.75">
      <c r="J174" s="24"/>
    </row>
    <row r="175" s="23" customFormat="1" ht="12.75">
      <c r="J175" s="24"/>
    </row>
    <row r="176" s="23" customFormat="1" ht="12.75">
      <c r="J176" s="24"/>
    </row>
    <row r="177" s="23" customFormat="1" ht="12.75">
      <c r="J177" s="24"/>
    </row>
    <row r="178" s="23" customFormat="1" ht="12.75">
      <c r="J178" s="24"/>
    </row>
    <row r="179" s="23" customFormat="1" ht="12.75">
      <c r="J179" s="24"/>
    </row>
    <row r="180" s="23" customFormat="1" ht="12.75">
      <c r="J180" s="24"/>
    </row>
    <row r="181" s="23" customFormat="1" ht="12.75">
      <c r="J181" s="24"/>
    </row>
    <row r="182" s="23" customFormat="1" ht="12.75">
      <c r="J182" s="24"/>
    </row>
    <row r="183" s="23" customFormat="1" ht="12.75">
      <c r="J183" s="24"/>
    </row>
    <row r="184" s="23" customFormat="1" ht="12.75">
      <c r="J184" s="24"/>
    </row>
    <row r="185" s="23" customFormat="1" ht="12.75">
      <c r="J185" s="24"/>
    </row>
    <row r="186" s="23" customFormat="1" ht="12.75">
      <c r="J186" s="24"/>
    </row>
    <row r="187" s="14" customFormat="1" ht="12.75">
      <c r="J187" s="15"/>
    </row>
    <row r="188" s="14" customFormat="1" ht="12.75">
      <c r="J188" s="15"/>
    </row>
    <row r="189" s="14" customFormat="1" ht="12.75">
      <c r="J189" s="15"/>
    </row>
    <row r="190" s="14" customFormat="1" ht="12.75">
      <c r="J190" s="15"/>
    </row>
    <row r="191" s="14" customFormat="1" ht="12.75">
      <c r="J191" s="15"/>
    </row>
    <row r="192" s="14" customFormat="1" ht="12.75">
      <c r="J192" s="15"/>
    </row>
    <row r="193" s="14" customFormat="1" ht="12.75">
      <c r="J193" s="15"/>
    </row>
    <row r="194" s="14" customFormat="1" ht="12.75">
      <c r="J194" s="15"/>
    </row>
    <row r="195" s="14" customFormat="1" ht="12.75">
      <c r="J195" s="15"/>
    </row>
    <row r="196" s="14" customFormat="1" ht="12.75">
      <c r="J196" s="15"/>
    </row>
    <row r="197" s="14" customFormat="1" ht="12.75">
      <c r="J197" s="15"/>
    </row>
    <row r="198" s="14" customFormat="1" ht="12.75">
      <c r="J198" s="15"/>
    </row>
    <row r="199" s="14" customFormat="1" ht="12.75">
      <c r="J199" s="15"/>
    </row>
    <row r="200" s="14" customFormat="1" ht="12.75">
      <c r="J200" s="15"/>
    </row>
    <row r="201" s="14" customFormat="1" ht="12.75">
      <c r="J201" s="15"/>
    </row>
    <row r="202" s="14" customFormat="1" ht="12.75">
      <c r="J202" s="15"/>
    </row>
    <row r="203" s="14" customFormat="1" ht="12.75">
      <c r="J203" s="15"/>
    </row>
    <row r="204" s="14" customFormat="1" ht="12.75">
      <c r="J204" s="15"/>
    </row>
    <row r="205" s="14" customFormat="1" ht="12.75">
      <c r="J205" s="15"/>
    </row>
    <row r="206" s="14" customFormat="1" ht="12.75">
      <c r="J206" s="15"/>
    </row>
    <row r="207" s="14" customFormat="1" ht="12.75">
      <c r="J207" s="15"/>
    </row>
    <row r="208" s="14" customFormat="1" ht="12.75">
      <c r="J208" s="15"/>
    </row>
    <row r="209" s="14" customFormat="1" ht="12.75">
      <c r="J209" s="15"/>
    </row>
    <row r="210" s="14" customFormat="1" ht="12.75">
      <c r="J210" s="15"/>
    </row>
    <row r="211" s="14" customFormat="1" ht="12.75">
      <c r="J211" s="15"/>
    </row>
    <row r="212" s="14" customFormat="1" ht="12.75">
      <c r="J212" s="15"/>
    </row>
    <row r="213" s="14" customFormat="1" ht="12.75">
      <c r="J213" s="15"/>
    </row>
    <row r="214" s="14" customFormat="1" ht="12.75">
      <c r="J214" s="15"/>
    </row>
    <row r="215" s="14" customFormat="1" ht="12.75">
      <c r="J215" s="15"/>
    </row>
    <row r="216" s="14" customFormat="1" ht="12.75">
      <c r="J216" s="15"/>
    </row>
    <row r="217" s="14" customFormat="1" ht="12.75">
      <c r="J217" s="15"/>
    </row>
    <row r="218" s="14" customFormat="1" ht="12.75">
      <c r="J218" s="15"/>
    </row>
    <row r="219" s="14" customFormat="1" ht="12.75">
      <c r="J219" s="15"/>
    </row>
    <row r="220" s="14" customFormat="1" ht="12.75">
      <c r="J220" s="15"/>
    </row>
    <row r="221" s="14" customFormat="1" ht="12.75">
      <c r="J221" s="15"/>
    </row>
    <row r="222" s="14" customFormat="1" ht="12.75">
      <c r="J222" s="15"/>
    </row>
    <row r="223" s="14" customFormat="1" ht="12.75">
      <c r="J223" s="15"/>
    </row>
    <row r="224" s="14" customFormat="1" ht="12.75">
      <c r="J224" s="15"/>
    </row>
    <row r="225" s="14" customFormat="1" ht="12.75">
      <c r="J225" s="15"/>
    </row>
    <row r="226" s="14" customFormat="1" ht="12.75">
      <c r="J226" s="15"/>
    </row>
    <row r="227" s="14" customFormat="1" ht="12.75">
      <c r="J227" s="15"/>
    </row>
    <row r="228" s="14" customFormat="1" ht="12.75">
      <c r="J228" s="15"/>
    </row>
    <row r="229" s="14" customFormat="1" ht="12.75">
      <c r="J229" s="15"/>
    </row>
    <row r="230" s="14" customFormat="1" ht="12.75">
      <c r="J230" s="15"/>
    </row>
    <row r="231" s="14" customFormat="1" ht="12.75">
      <c r="J231" s="15"/>
    </row>
    <row r="232" s="14" customFormat="1" ht="12.75">
      <c r="J232" s="15"/>
    </row>
    <row r="233" s="14" customFormat="1" ht="12.75">
      <c r="J233" s="15"/>
    </row>
    <row r="234" s="14" customFormat="1" ht="12.75">
      <c r="J234" s="15"/>
    </row>
    <row r="235" s="14" customFormat="1" ht="12.75">
      <c r="J235" s="15"/>
    </row>
    <row r="236" s="14" customFormat="1" ht="12.75">
      <c r="J236" s="15"/>
    </row>
    <row r="237" s="14" customFormat="1" ht="12.75">
      <c r="J237" s="15"/>
    </row>
    <row r="238" s="14" customFormat="1" ht="12.75">
      <c r="J238" s="15"/>
    </row>
    <row r="239" s="14" customFormat="1" ht="12.75">
      <c r="J239" s="15"/>
    </row>
    <row r="240" s="14" customFormat="1" ht="12.75">
      <c r="J240" s="15"/>
    </row>
    <row r="241" s="14" customFormat="1" ht="12.75">
      <c r="J241" s="15"/>
    </row>
    <row r="242" s="14" customFormat="1" ht="12.75">
      <c r="J242" s="15"/>
    </row>
    <row r="243" s="14" customFormat="1" ht="12.75">
      <c r="J243" s="15"/>
    </row>
    <row r="244" s="14" customFormat="1" ht="12.75">
      <c r="J244" s="15"/>
    </row>
    <row r="245" s="14" customFormat="1" ht="12.75">
      <c r="J245" s="15"/>
    </row>
    <row r="246" s="14" customFormat="1" ht="12.75">
      <c r="J246" s="15"/>
    </row>
    <row r="247" s="14" customFormat="1" ht="12.75">
      <c r="J247" s="15"/>
    </row>
    <row r="248" s="14" customFormat="1" ht="12.75">
      <c r="J248" s="15"/>
    </row>
    <row r="249" s="14" customFormat="1" ht="12.75">
      <c r="J249" s="15"/>
    </row>
    <row r="250" s="14" customFormat="1" ht="12.75">
      <c r="J250" s="15"/>
    </row>
    <row r="251" s="14" customFormat="1" ht="12.75">
      <c r="J251" s="15"/>
    </row>
    <row r="252" s="14" customFormat="1" ht="12.75">
      <c r="J252" s="15"/>
    </row>
    <row r="253" s="14" customFormat="1" ht="12.75">
      <c r="J253" s="15"/>
    </row>
    <row r="254" s="14" customFormat="1" ht="12.75">
      <c r="J254" s="15"/>
    </row>
    <row r="255" s="14" customFormat="1" ht="12.75">
      <c r="J255" s="15"/>
    </row>
    <row r="256" s="14" customFormat="1" ht="12.75">
      <c r="J256" s="15"/>
    </row>
    <row r="257" s="14" customFormat="1" ht="12.75">
      <c r="J257" s="15"/>
    </row>
    <row r="258" s="14" customFormat="1" ht="12.75">
      <c r="J258" s="15"/>
    </row>
    <row r="259" s="14" customFormat="1" ht="12.75">
      <c r="J259" s="15"/>
    </row>
    <row r="260" s="14" customFormat="1" ht="12.75">
      <c r="J260" s="15"/>
    </row>
    <row r="261" s="14" customFormat="1" ht="12.75">
      <c r="J261" s="15"/>
    </row>
    <row r="262" s="14" customFormat="1" ht="12.75">
      <c r="J262" s="15"/>
    </row>
    <row r="263" s="14" customFormat="1" ht="12.75">
      <c r="J263" s="15"/>
    </row>
    <row r="264" s="14" customFormat="1" ht="12.75">
      <c r="J264" s="15"/>
    </row>
    <row r="265" s="14" customFormat="1" ht="12.75">
      <c r="J265" s="15"/>
    </row>
    <row r="266" s="14" customFormat="1" ht="12.75">
      <c r="J266" s="15"/>
    </row>
    <row r="267" s="14" customFormat="1" ht="12.75">
      <c r="J267" s="15"/>
    </row>
    <row r="268" s="14" customFormat="1" ht="12.75">
      <c r="J268" s="15"/>
    </row>
    <row r="269" s="14" customFormat="1" ht="12.75">
      <c r="J269" s="15"/>
    </row>
    <row r="270" s="14" customFormat="1" ht="12.75">
      <c r="J270" s="15"/>
    </row>
    <row r="271" s="14" customFormat="1" ht="12.75">
      <c r="J271" s="15"/>
    </row>
    <row r="272" s="14" customFormat="1" ht="12.75">
      <c r="J272" s="15"/>
    </row>
    <row r="273" s="14" customFormat="1" ht="12.75">
      <c r="J273" s="15"/>
    </row>
    <row r="274" s="14" customFormat="1" ht="12.75">
      <c r="J274" s="15"/>
    </row>
    <row r="275" s="14" customFormat="1" ht="12.75">
      <c r="J275" s="15"/>
    </row>
    <row r="276" s="14" customFormat="1" ht="12.75">
      <c r="J276" s="15"/>
    </row>
    <row r="277" s="14" customFormat="1" ht="12.75">
      <c r="J277" s="15"/>
    </row>
    <row r="278" s="14" customFormat="1" ht="12.75">
      <c r="J278" s="15"/>
    </row>
    <row r="279" s="14" customFormat="1" ht="12.75">
      <c r="J279" s="15"/>
    </row>
    <row r="280" s="14" customFormat="1" ht="12.75">
      <c r="J280" s="15"/>
    </row>
    <row r="281" s="14" customFormat="1" ht="12.75">
      <c r="J281" s="15"/>
    </row>
    <row r="282" s="14" customFormat="1" ht="12.75">
      <c r="J282" s="15"/>
    </row>
    <row r="283" s="14" customFormat="1" ht="12.75">
      <c r="J283" s="15"/>
    </row>
    <row r="284" s="14" customFormat="1" ht="12.75">
      <c r="J284" s="15"/>
    </row>
    <row r="285" s="14" customFormat="1" ht="12.75">
      <c r="J285" s="15"/>
    </row>
    <row r="286" s="14" customFormat="1" ht="12.75">
      <c r="J286" s="15"/>
    </row>
    <row r="287" s="14" customFormat="1" ht="12.75">
      <c r="J287" s="15"/>
    </row>
    <row r="288" s="14" customFormat="1" ht="12.75">
      <c r="J288" s="15"/>
    </row>
    <row r="289" s="14" customFormat="1" ht="12.75">
      <c r="J289" s="15"/>
    </row>
    <row r="290" s="14" customFormat="1" ht="12.75">
      <c r="J290" s="15"/>
    </row>
    <row r="291" s="14" customFormat="1" ht="12.75">
      <c r="J291" s="15"/>
    </row>
    <row r="292" s="14" customFormat="1" ht="12.75">
      <c r="J292" s="15"/>
    </row>
    <row r="293" s="14" customFormat="1" ht="12.75">
      <c r="J293" s="15"/>
    </row>
    <row r="294" s="14" customFormat="1" ht="12.75">
      <c r="J294" s="15"/>
    </row>
    <row r="295" s="14" customFormat="1" ht="12.75">
      <c r="J295" s="15"/>
    </row>
    <row r="296" s="14" customFormat="1" ht="12.75">
      <c r="J296" s="15"/>
    </row>
    <row r="297" s="14" customFormat="1" ht="12.75">
      <c r="J297" s="15"/>
    </row>
    <row r="298" s="14" customFormat="1" ht="12.75">
      <c r="J298" s="15"/>
    </row>
    <row r="299" s="14" customFormat="1" ht="12.75">
      <c r="J299" s="15"/>
    </row>
    <row r="300" s="14" customFormat="1" ht="12.75">
      <c r="J300" s="15"/>
    </row>
    <row r="301" s="14" customFormat="1" ht="12.75">
      <c r="J301" s="15"/>
    </row>
    <row r="302" s="14" customFormat="1" ht="12.75">
      <c r="J302" s="15"/>
    </row>
    <row r="303" s="14" customFormat="1" ht="12.75">
      <c r="J303" s="15"/>
    </row>
    <row r="304" s="14" customFormat="1" ht="12.75">
      <c r="J304" s="15"/>
    </row>
    <row r="305" s="14" customFormat="1" ht="12.75">
      <c r="J305" s="15"/>
    </row>
    <row r="306" s="14" customFormat="1" ht="12.75">
      <c r="J306" s="15"/>
    </row>
    <row r="307" s="14" customFormat="1" ht="12.75">
      <c r="J307" s="15"/>
    </row>
    <row r="308" s="14" customFormat="1" ht="12.75">
      <c r="J308" s="15"/>
    </row>
    <row r="309" s="14" customFormat="1" ht="12.75">
      <c r="J309" s="15"/>
    </row>
    <row r="310" s="14" customFormat="1" ht="12.75">
      <c r="J310" s="15"/>
    </row>
    <row r="311" s="14" customFormat="1" ht="12.75">
      <c r="J311" s="15"/>
    </row>
    <row r="312" s="14" customFormat="1" ht="12.75">
      <c r="J312" s="15"/>
    </row>
    <row r="313" s="14" customFormat="1" ht="12.75">
      <c r="J313" s="15"/>
    </row>
    <row r="314" s="14" customFormat="1" ht="12.75">
      <c r="J314" s="15"/>
    </row>
    <row r="315" s="14" customFormat="1" ht="12.75">
      <c r="J315" s="15"/>
    </row>
    <row r="316" s="14" customFormat="1" ht="12.75">
      <c r="J316" s="15"/>
    </row>
    <row r="317" s="14" customFormat="1" ht="12.75">
      <c r="J317" s="15"/>
    </row>
    <row r="318" s="14" customFormat="1" ht="12.75">
      <c r="J318" s="15"/>
    </row>
    <row r="319" s="14" customFormat="1" ht="12.75">
      <c r="J319" s="15"/>
    </row>
    <row r="320" s="14" customFormat="1" ht="12.75">
      <c r="J320" s="15"/>
    </row>
    <row r="321" s="14" customFormat="1" ht="12.75">
      <c r="J321" s="15"/>
    </row>
    <row r="322" s="14" customFormat="1" ht="12.75">
      <c r="J322" s="15"/>
    </row>
    <row r="323" s="14" customFormat="1" ht="12.75">
      <c r="J323" s="15"/>
    </row>
    <row r="324" s="14" customFormat="1" ht="12.75">
      <c r="J324" s="15"/>
    </row>
    <row r="325" s="14" customFormat="1" ht="12.75">
      <c r="J325" s="15"/>
    </row>
    <row r="326" s="14" customFormat="1" ht="12.75">
      <c r="J326" s="15"/>
    </row>
    <row r="327" s="14" customFormat="1" ht="12.75">
      <c r="J327" s="15"/>
    </row>
    <row r="328" s="14" customFormat="1" ht="12.75">
      <c r="J328" s="15"/>
    </row>
    <row r="329" s="14" customFormat="1" ht="12.75">
      <c r="J329" s="15"/>
    </row>
    <row r="330" s="14" customFormat="1" ht="12.75">
      <c r="J330" s="15"/>
    </row>
    <row r="331" s="14" customFormat="1" ht="12.75">
      <c r="J331" s="15"/>
    </row>
    <row r="332" s="14" customFormat="1" ht="12.75">
      <c r="J332" s="15"/>
    </row>
    <row r="333" s="14" customFormat="1" ht="12.75">
      <c r="J333" s="15"/>
    </row>
    <row r="334" s="14" customFormat="1" ht="12.75">
      <c r="J334" s="15"/>
    </row>
    <row r="335" s="14" customFormat="1" ht="12.75">
      <c r="J335" s="15"/>
    </row>
    <row r="336" s="14" customFormat="1" ht="12.75">
      <c r="J336" s="15"/>
    </row>
    <row r="337" s="14" customFormat="1" ht="12.75">
      <c r="J337" s="15"/>
    </row>
    <row r="338" s="14" customFormat="1" ht="12.75">
      <c r="J338" s="15"/>
    </row>
    <row r="339" s="14" customFormat="1" ht="12.75">
      <c r="J339" s="15"/>
    </row>
    <row r="340" s="14" customFormat="1" ht="12.75">
      <c r="J340" s="15"/>
    </row>
    <row r="341" s="14" customFormat="1" ht="12.75">
      <c r="J341" s="15"/>
    </row>
    <row r="342" s="14" customFormat="1" ht="12.75">
      <c r="J342" s="15"/>
    </row>
    <row r="343" s="14" customFormat="1" ht="12.75">
      <c r="J343" s="15"/>
    </row>
    <row r="344" s="14" customFormat="1" ht="12.75">
      <c r="J344" s="15"/>
    </row>
    <row r="345" s="14" customFormat="1" ht="12.75">
      <c r="J345" s="15"/>
    </row>
    <row r="346" s="14" customFormat="1" ht="12.75">
      <c r="J346" s="15"/>
    </row>
    <row r="347" s="14" customFormat="1" ht="12.75">
      <c r="J347" s="15"/>
    </row>
    <row r="348" s="14" customFormat="1" ht="12.75">
      <c r="J348" s="15"/>
    </row>
    <row r="349" s="14" customFormat="1" ht="12.75">
      <c r="J349" s="15"/>
    </row>
    <row r="350" s="14" customFormat="1" ht="12.75">
      <c r="J350" s="15"/>
    </row>
    <row r="351" s="14" customFormat="1" ht="12.75">
      <c r="J351" s="15"/>
    </row>
    <row r="352" s="14" customFormat="1" ht="12.75">
      <c r="J352" s="15"/>
    </row>
    <row r="353" s="14" customFormat="1" ht="12.75">
      <c r="J353" s="15"/>
    </row>
    <row r="354" s="14" customFormat="1" ht="12.75">
      <c r="J354" s="15"/>
    </row>
    <row r="355" s="14" customFormat="1" ht="12.75">
      <c r="J355" s="15"/>
    </row>
    <row r="356" s="14" customFormat="1" ht="12.75">
      <c r="J356" s="15"/>
    </row>
    <row r="357" s="14" customFormat="1" ht="12.75">
      <c r="J357" s="15"/>
    </row>
    <row r="358" s="14" customFormat="1" ht="12.75">
      <c r="J358" s="15"/>
    </row>
    <row r="359" s="14" customFormat="1" ht="12.75">
      <c r="J359" s="15"/>
    </row>
    <row r="360" s="14" customFormat="1" ht="12.75">
      <c r="J360" s="15"/>
    </row>
    <row r="361" s="14" customFormat="1" ht="12.75">
      <c r="J361" s="15"/>
    </row>
    <row r="362" s="14" customFormat="1" ht="12.75">
      <c r="J362" s="15"/>
    </row>
    <row r="363" s="14" customFormat="1" ht="12.75">
      <c r="J363" s="15"/>
    </row>
    <row r="364" s="14" customFormat="1" ht="12.75">
      <c r="J364" s="15"/>
    </row>
    <row r="365" s="14" customFormat="1" ht="12.75">
      <c r="J365" s="15"/>
    </row>
    <row r="366" s="14" customFormat="1" ht="12.75">
      <c r="J366" s="15"/>
    </row>
    <row r="367" s="14" customFormat="1" ht="12.75">
      <c r="J367" s="15"/>
    </row>
    <row r="368" spans="3:10" s="14" customFormat="1" ht="12.75">
      <c r="C368" s="14">
        <v>1</v>
      </c>
      <c r="J368" s="15"/>
    </row>
    <row r="369" spans="3:10" s="14" customFormat="1" ht="12.75">
      <c r="C369" s="14">
        <v>2</v>
      </c>
      <c r="J369" s="15"/>
    </row>
    <row r="370" spans="3:10" s="14" customFormat="1" ht="12.75">
      <c r="C370" s="14">
        <v>3</v>
      </c>
      <c r="J370" s="15"/>
    </row>
    <row r="371" spans="3:10" s="14" customFormat="1" ht="12.75">
      <c r="C371" s="14">
        <v>4</v>
      </c>
      <c r="J371" s="15"/>
    </row>
    <row r="372" spans="3:10" s="14" customFormat="1" ht="12.75">
      <c r="C372" s="14">
        <v>5</v>
      </c>
      <c r="J372" s="15"/>
    </row>
    <row r="373" spans="3:10" s="14" customFormat="1" ht="12.75">
      <c r="C373" s="14">
        <v>6</v>
      </c>
      <c r="J373" s="15"/>
    </row>
    <row r="374" s="14" customFormat="1" ht="12.75">
      <c r="J374" s="15"/>
    </row>
    <row r="375" s="14" customFormat="1" ht="12.75">
      <c r="J375" s="15"/>
    </row>
    <row r="376" s="14" customFormat="1" ht="12.75">
      <c r="J376" s="15"/>
    </row>
    <row r="377" s="14" customFormat="1" ht="12.75">
      <c r="J377" s="15"/>
    </row>
    <row r="378" s="14" customFormat="1" ht="12.75">
      <c r="J378" s="15"/>
    </row>
    <row r="379" s="14" customFormat="1" ht="12.75">
      <c r="J379" s="15"/>
    </row>
    <row r="380" s="14" customFormat="1" ht="12.75">
      <c r="J380" s="15"/>
    </row>
    <row r="381" s="14" customFormat="1" ht="12.75">
      <c r="J381" s="15"/>
    </row>
    <row r="382" s="14" customFormat="1" ht="12.75">
      <c r="J382" s="15"/>
    </row>
    <row r="383" s="14" customFormat="1" ht="12.75">
      <c r="J383" s="15"/>
    </row>
    <row r="384" s="14" customFormat="1" ht="12.75">
      <c r="J384" s="15"/>
    </row>
    <row r="385" s="14" customFormat="1" ht="12.75">
      <c r="J385" s="15"/>
    </row>
    <row r="386" s="14" customFormat="1" ht="12.75">
      <c r="J386" s="15"/>
    </row>
    <row r="387" s="14" customFormat="1" ht="12.75">
      <c r="J387" s="15"/>
    </row>
    <row r="388" s="14" customFormat="1" ht="12.75">
      <c r="J388" s="15"/>
    </row>
    <row r="389" s="14" customFormat="1" ht="12.75">
      <c r="J389" s="15"/>
    </row>
    <row r="390" s="14" customFormat="1" ht="12.75">
      <c r="J390" s="15"/>
    </row>
    <row r="391" s="14" customFormat="1" ht="12.75">
      <c r="J391" s="15"/>
    </row>
    <row r="392" s="14" customFormat="1" ht="12.75">
      <c r="J392" s="15"/>
    </row>
    <row r="393" s="14" customFormat="1" ht="12.75">
      <c r="J393" s="15"/>
    </row>
    <row r="394" s="14" customFormat="1" ht="12.75">
      <c r="J394" s="15"/>
    </row>
    <row r="395" s="14" customFormat="1" ht="12.75">
      <c r="J395" s="15"/>
    </row>
    <row r="396" s="14" customFormat="1" ht="12.75">
      <c r="J396" s="15"/>
    </row>
    <row r="397" s="14" customFormat="1" ht="12.75">
      <c r="J397" s="15"/>
    </row>
    <row r="398" s="14" customFormat="1" ht="12.75">
      <c r="J398" s="15"/>
    </row>
    <row r="399" s="14" customFormat="1" ht="12.75">
      <c r="J399" s="15"/>
    </row>
    <row r="400" s="14" customFormat="1" ht="12.75">
      <c r="J400" s="15"/>
    </row>
    <row r="401" s="14" customFormat="1" ht="12.75">
      <c r="J401" s="15"/>
    </row>
    <row r="551" ht="12.75">
      <c r="C551" s="9">
        <v>1</v>
      </c>
    </row>
    <row r="552" ht="12.75">
      <c r="C552" s="9">
        <v>2</v>
      </c>
    </row>
    <row r="553" ht="12.75">
      <c r="C553" s="9">
        <v>3</v>
      </c>
    </row>
    <row r="554" ht="12.75">
      <c r="C554" s="9">
        <v>4</v>
      </c>
    </row>
    <row r="555" ht="12.75">
      <c r="C555" s="9">
        <v>5</v>
      </c>
    </row>
    <row r="556" ht="12.75">
      <c r="C556" s="9">
        <v>6</v>
      </c>
    </row>
  </sheetData>
  <sheetProtection password="E799" sheet="1" objects="1" scenarios="1"/>
  <mergeCells count="81">
    <mergeCell ref="C55:M56"/>
    <mergeCell ref="E163:J163"/>
    <mergeCell ref="E164:J164"/>
    <mergeCell ref="F90:N90"/>
    <mergeCell ref="E162:J162"/>
    <mergeCell ref="E155:J155"/>
    <mergeCell ref="E156:J156"/>
    <mergeCell ref="E157:J157"/>
    <mergeCell ref="E158:J158"/>
    <mergeCell ref="E151:J151"/>
    <mergeCell ref="E140:J140"/>
    <mergeCell ref="F91:N91"/>
    <mergeCell ref="F92:N92"/>
    <mergeCell ref="F93:N93"/>
    <mergeCell ref="F94:N94"/>
    <mergeCell ref="E159:J159"/>
    <mergeCell ref="E160:J160"/>
    <mergeCell ref="E161:J161"/>
    <mergeCell ref="F95:N95"/>
    <mergeCell ref="E152:J152"/>
    <mergeCell ref="E153:J153"/>
    <mergeCell ref="E154:J154"/>
    <mergeCell ref="E147:J147"/>
    <mergeCell ref="E148:J148"/>
    <mergeCell ref="E149:J149"/>
    <mergeCell ref="E150:J150"/>
    <mergeCell ref="E143:J143"/>
    <mergeCell ref="E144:J144"/>
    <mergeCell ref="E145:J145"/>
    <mergeCell ref="E146:J146"/>
    <mergeCell ref="E141:J141"/>
    <mergeCell ref="E142:J142"/>
    <mergeCell ref="F89:N89"/>
    <mergeCell ref="D20:I20"/>
    <mergeCell ref="D21:I21"/>
    <mergeCell ref="D22:I22"/>
    <mergeCell ref="D23:I23"/>
    <mergeCell ref="D24:I24"/>
    <mergeCell ref="D25:I25"/>
    <mergeCell ref="D26:I26"/>
    <mergeCell ref="D18:I18"/>
    <mergeCell ref="D19:I19"/>
    <mergeCell ref="D15:I15"/>
    <mergeCell ref="D16:I16"/>
    <mergeCell ref="D17:I17"/>
    <mergeCell ref="C2:N2"/>
    <mergeCell ref="I7:J7"/>
    <mergeCell ref="I4:K4"/>
    <mergeCell ref="D13:I13"/>
    <mergeCell ref="D12:I12"/>
    <mergeCell ref="G3:N3"/>
    <mergeCell ref="D27:I27"/>
    <mergeCell ref="D28:I28"/>
    <mergeCell ref="D29:I29"/>
    <mergeCell ref="D30:I30"/>
    <mergeCell ref="D37:I37"/>
    <mergeCell ref="D38:I38"/>
    <mergeCell ref="D31:I31"/>
    <mergeCell ref="D32:I32"/>
    <mergeCell ref="D33:I33"/>
    <mergeCell ref="D34:I34"/>
    <mergeCell ref="D11:I11"/>
    <mergeCell ref="D57:M58"/>
    <mergeCell ref="D47:I47"/>
    <mergeCell ref="D48:I48"/>
    <mergeCell ref="D49:I49"/>
    <mergeCell ref="D50:I50"/>
    <mergeCell ref="D43:I43"/>
    <mergeCell ref="D44:I44"/>
    <mergeCell ref="D45:I45"/>
    <mergeCell ref="D46:I46"/>
    <mergeCell ref="D86:M87"/>
    <mergeCell ref="D14:I14"/>
    <mergeCell ref="D51:I51"/>
    <mergeCell ref="D52:I52"/>
    <mergeCell ref="D39:I39"/>
    <mergeCell ref="D40:I40"/>
    <mergeCell ref="D41:I41"/>
    <mergeCell ref="D42:I42"/>
    <mergeCell ref="D36:I36"/>
    <mergeCell ref="D35:I35"/>
  </mergeCells>
  <dataValidations count="1">
    <dataValidation type="list" allowBlank="1" showInputMessage="1" showErrorMessage="1" sqref="J13:J52">
      <formula1>$C$551:$C$555</formula1>
    </dataValidation>
  </dataValidations>
  <hyperlinks>
    <hyperlink ref="I7" r:id="rId1" display="www.rauflorin.ro"/>
    <hyperlink ref="D117" r:id="rId2" display="www.rauflorin.ro"/>
    <hyperlink ref="D104" r:id="rId3" display="Test de Personalitate"/>
    <hyperlink ref="D103" r:id="rId4" display="Test de vulnerabilitate la stres"/>
    <hyperlink ref="D105" r:id="rId5" display="Mini test de logica 1"/>
    <hyperlink ref="D106" r:id="rId6" display="Mini test de logica 2"/>
    <hyperlink ref="D111" r:id="rId7" display="Training online Elaborarea Fisei postului"/>
    <hyperlink ref="D110" r:id="rId8" display="Training acreditat Manager Resurse Umane"/>
  </hyperlinks>
  <printOptions/>
  <pageMargins left="0.15748031496062992" right="0.15748031496062992" top="0.3937007874015748" bottom="0.5905511811023623" header="0.5118110236220472" footer="0.5118110236220472"/>
  <pageSetup horizontalDpi="300" verticalDpi="300" orientation="portrait" paperSize="9" r:id="rId10"/>
  <drawing r:id="rId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23" sqref="D23"/>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Florin RAU</dc:creator>
  <cp:keywords/>
  <dc:description/>
  <cp:lastModifiedBy>Florin RAU</cp:lastModifiedBy>
  <dcterms:created xsi:type="dcterms:W3CDTF">2012-11-24T10:08:40Z</dcterms:created>
  <dcterms:modified xsi:type="dcterms:W3CDTF">2012-12-01T21:31:24Z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